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C9BD3052-41EA-474F-8CF4-77F0824C9B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76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3" l="1"/>
  <c r="X17" i="3"/>
  <c r="X16" i="3"/>
  <c r="X15" i="3"/>
  <c r="X14" i="3"/>
  <c r="X13" i="3"/>
  <c r="X12" i="3"/>
  <c r="X11" i="3"/>
  <c r="X10" i="3"/>
  <c r="X9" i="3"/>
  <c r="X8" i="3"/>
  <c r="X7" i="3"/>
  <c r="X19" i="3"/>
  <c r="X6" i="3"/>
  <c r="S19" i="3"/>
  <c r="T19" i="3"/>
  <c r="U19" i="3"/>
  <c r="V19" i="3"/>
  <c r="W19" i="3"/>
  <c r="R19" i="3"/>
  <c r="E36" i="3"/>
  <c r="B31" i="3"/>
</calcChain>
</file>

<file path=xl/sharedStrings.xml><?xml version="1.0" encoding="utf-8"?>
<sst xmlns="http://schemas.openxmlformats.org/spreadsheetml/2006/main" count="77" uniqueCount="67">
  <si>
    <t>Earliest Offence Recorded Year</t>
  </si>
  <si>
    <t>Count</t>
  </si>
  <si>
    <t>Total</t>
  </si>
  <si>
    <t>Male</t>
  </si>
  <si>
    <t>Female</t>
  </si>
  <si>
    <t>10: Police - formal action not in public interest</t>
  </si>
  <si>
    <t>12: Named suspect identified but is dead or too ill (physical or mental health)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</si>
  <si>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</si>
  <si>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</si>
  <si>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</si>
  <si>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</si>
  <si>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</si>
  <si>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</si>
  <si>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</si>
  <si>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</si>
  <si>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</si>
  <si>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</si>
  <si>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</si>
  <si>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</si>
  <si>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3A: Alternate offence adult caution</t>
  </si>
  <si>
    <t>3: Adult caution</t>
  </si>
  <si>
    <t>3: Adult conditional caution</t>
  </si>
  <si>
    <t>8: Community resolution</t>
  </si>
  <si>
    <t>DDA Seizures
Please provide data on the number of dogs seized under the Dangerous Dog Act 1991 for each calendar year from 2020 to 2025</t>
  </si>
  <si>
    <t>Year</t>
  </si>
  <si>
    <t>Feb 24 to Dec 24 inclusive</t>
  </si>
  <si>
    <t>Jan 25 to Dec 25 inclusive</t>
  </si>
  <si>
    <t>*  2022</t>
  </si>
  <si>
    <t>*  2023</t>
  </si>
  <si>
    <t>*  2020</t>
  </si>
  <si>
    <t>*  2021</t>
  </si>
  <si>
    <t>(* Note - no data held for these years)</t>
  </si>
  <si>
    <t>Month</t>
  </si>
  <si>
    <t>DDA Seizures
Please also provide the number of dogs seized under the Dangerous Dogs Act 1991 for each month of 2026 to date (January 2026 to 13th April 2026)</t>
  </si>
  <si>
    <t xml:space="preserve">Victim Demographic and Location
(2020 to 2025)
•	Please provide separate breakdowns of victims by:
- Victim Age group </t>
  </si>
  <si>
    <t>The number of recorded offences under the Home Office Counting Rules classification “Owner or person in charge of allowing a dog to be dangerously out of control, injuring any person or assistance dog” for each calendar year from 2020 to 2025.</t>
  </si>
  <si>
    <t>Indeterminate</t>
  </si>
  <si>
    <t>Unknown</t>
  </si>
  <si>
    <t>Not recorded</t>
  </si>
  <si>
    <t>Sum</t>
  </si>
  <si>
    <t>Outcomes
Please provide the data on the outcome of these offences for each year during 2020-2025, 
including:    - Charge/ prosecution;    - Caution or warning;    - No further action</t>
  </si>
  <si>
    <t>A monthly breakdown of the same offences for the most recent calendar year to date
 (January 2026 -13th April 2026)</t>
  </si>
  <si>
    <t>Victim Age at Time of Offence</t>
  </si>
  <si>
    <t>New (Breakdown withheld, S30 applied)</t>
  </si>
  <si>
    <t>Under 10</t>
  </si>
  <si>
    <t>19 to 30</t>
  </si>
  <si>
    <t>31 to 45</t>
  </si>
  <si>
    <t>46 to 60</t>
  </si>
  <si>
    <t>61 &amp; over</t>
  </si>
  <si>
    <t>10 to 18</t>
  </si>
  <si>
    <t>Unrecorded</t>
  </si>
  <si>
    <t>Victim Demographic and Location
(2020 to 2025)
•	Please provide separate breakdowns of victims by:
- Victim Gender</t>
  </si>
  <si>
    <t>Victim Demographic and Location (2020 to 2025)  
 Please provide separate breakdowns of victims by: 
 - Location Type  (private residence, public open place, street or pavement, workplace)</t>
  </si>
  <si>
    <t>Sum:</t>
  </si>
  <si>
    <t>Beach hut</t>
  </si>
  <si>
    <t>Commercial</t>
  </si>
  <si>
    <t>Dwelling</t>
  </si>
  <si>
    <t>Education</t>
  </si>
  <si>
    <t>Hospitality</t>
  </si>
  <si>
    <t>Leisure</t>
  </si>
  <si>
    <t>Medical</t>
  </si>
  <si>
    <t>Moving vehicle</t>
  </si>
  <si>
    <t>Public building</t>
  </si>
  <si>
    <t>Public/open place</t>
  </si>
  <si>
    <t>Shop</t>
  </si>
  <si>
    <t>Travel</t>
  </si>
  <si>
    <t>Blank /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</si>
</sst>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mmm&quot; - &quot;yy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theme="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color theme="0"/>
      <name val="Calibri"/>
      <family val="2"/>
    </font>
    <font>
      <b/>
      <sz val="9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6" borderId="0" xfId="0" applyFont="1" applyFill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9" fontId="4" fillId="4" borderId="0" xfId="0" applyNumberFormat="1" applyFont="1" applyFill="1" applyAlignment="1">
      <alignment horizontal="center" wrapText="1"/>
    </xf>
    <xf numFmtId="49" fontId="4" fillId="4" borderId="4" xfId="0" applyNumberFormat="1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6053-EF50-40C6-AEEE-2079D9D571EB}">
  <dimension ref="A1:X63"/>
  <sheetViews>
    <sheetView tabSelected="1" workbookViewId="0">
      <selection activeCell="Q18" sqref="Q18"/>
    </sheetView>
  </sheetViews>
  <sheetFormatPr defaultRowHeight="15" x14ac:dyDescent="0.25"/>
  <cols>
    <col min="1" max="1" width="24.5703125" customWidth="1"/>
    <col min="2" max="2" width="15.28515625" customWidth="1"/>
    <col min="4" max="4" width="15.5703125" customWidth="1"/>
    <col min="8" max="8" width="55.5703125" customWidth="1"/>
    <col min="15" max="15" width="9.140625" customWidth="1"/>
    <col min="16" max="16" width="11.140625" customWidth="1"/>
    <col min="17" max="17" width="34.85546875" bestFit="1" customWidth="1"/>
    <col min="18" max="18" width="10.5703125" customWidth="1"/>
  </cols>
  <sheetData>
    <row r="1" spans="1:24" ht="15" customHeight="1" x14ac:dyDescent="0.25">
      <c r="A1" s="33" t="s">
        <v>35</v>
      </c>
      <c r="B1" s="33"/>
      <c r="H1" s="33" t="s">
        <v>40</v>
      </c>
      <c r="I1" s="33"/>
      <c r="J1" s="33"/>
      <c r="K1" s="33"/>
      <c r="L1" s="33"/>
      <c r="M1" s="33"/>
      <c r="N1" s="33"/>
      <c r="Q1" s="28" t="s">
        <v>52</v>
      </c>
      <c r="R1" s="28"/>
      <c r="S1" s="28"/>
      <c r="T1" s="28"/>
      <c r="U1" s="28"/>
      <c r="V1" s="28"/>
      <c r="W1" s="28"/>
      <c r="X1" s="28"/>
    </row>
    <row r="2" spans="1:24" x14ac:dyDescent="0.25">
      <c r="A2" s="33"/>
      <c r="B2" s="33"/>
      <c r="H2" s="33"/>
      <c r="I2" s="33"/>
      <c r="J2" s="33"/>
      <c r="K2" s="33"/>
      <c r="L2" s="33"/>
      <c r="M2" s="33"/>
      <c r="N2" s="33"/>
      <c r="Q2" s="28"/>
      <c r="R2" s="28"/>
      <c r="S2" s="28"/>
      <c r="T2" s="28"/>
      <c r="U2" s="28"/>
      <c r="V2" s="28"/>
      <c r="W2" s="28"/>
      <c r="X2" s="28"/>
    </row>
    <row r="3" spans="1:24" x14ac:dyDescent="0.25">
      <c r="A3" s="33"/>
      <c r="B3" s="33"/>
      <c r="H3" s="33"/>
      <c r="I3" s="33"/>
      <c r="J3" s="33"/>
      <c r="K3" s="33"/>
      <c r="L3" s="33"/>
      <c r="M3" s="33"/>
      <c r="N3" s="33"/>
      <c r="Q3" s="28"/>
      <c r="R3" s="28"/>
      <c r="S3" s="28"/>
      <c r="T3" s="28"/>
      <c r="U3" s="28"/>
      <c r="V3" s="28"/>
      <c r="W3" s="28"/>
      <c r="X3" s="28"/>
    </row>
    <row r="4" spans="1:24" x14ac:dyDescent="0.25">
      <c r="A4" s="33"/>
      <c r="B4" s="33"/>
      <c r="H4" s="1"/>
      <c r="I4" s="11"/>
      <c r="J4" s="11"/>
      <c r="K4" s="11"/>
      <c r="L4" s="11"/>
      <c r="M4" s="11"/>
      <c r="N4" s="11"/>
      <c r="Q4" s="27"/>
    </row>
    <row r="5" spans="1:24" x14ac:dyDescent="0.25">
      <c r="A5" s="33"/>
      <c r="B5" s="33"/>
      <c r="H5" s="7"/>
      <c r="I5" s="10">
        <v>2020</v>
      </c>
      <c r="J5" s="10">
        <v>2021</v>
      </c>
      <c r="K5" s="10">
        <v>2022</v>
      </c>
      <c r="L5" s="10">
        <v>2023</v>
      </c>
      <c r="M5" s="10">
        <v>2024</v>
      </c>
      <c r="N5" s="10">
        <v>2025</v>
      </c>
      <c r="Q5" s="22"/>
      <c r="R5" s="23">
        <v>2020</v>
      </c>
      <c r="S5" s="23">
        <v>2021</v>
      </c>
      <c r="T5" s="23">
        <v>2022</v>
      </c>
      <c r="U5" s="23">
        <v>2023</v>
      </c>
      <c r="V5" s="23">
        <v>2024</v>
      </c>
      <c r="W5" s="23">
        <v>2025</v>
      </c>
      <c r="X5" s="24" t="s">
        <v>53</v>
      </c>
    </row>
    <row r="6" spans="1:24" ht="16.5" customHeight="1" x14ac:dyDescent="0.25">
      <c r="A6" s="33"/>
      <c r="B6" s="33"/>
      <c r="H6" s="8" t="s">
        <v>5</v>
      </c>
      <c r="I6" s="16">
        <v>0</v>
      </c>
      <c r="J6" s="16">
        <v>8</v>
      </c>
      <c r="K6" s="16">
        <v>35</v>
      </c>
      <c r="L6" s="16">
        <v>20</v>
      </c>
      <c r="M6" s="16">
        <v>0</v>
      </c>
      <c r="N6" s="16">
        <v>0</v>
      </c>
      <c r="Q6" s="25" t="s">
        <v>54</v>
      </c>
      <c r="R6" s="2"/>
      <c r="S6" s="2"/>
      <c r="T6" s="2">
        <v>1</v>
      </c>
      <c r="U6" s="2"/>
      <c r="V6" s="2"/>
      <c r="W6" s="2"/>
      <c r="X6" s="26">
        <f>SUM(R6:W6)</f>
        <v>1</v>
      </c>
    </row>
    <row r="7" spans="1:24" ht="30" x14ac:dyDescent="0.25">
      <c r="A7" s="1"/>
      <c r="B7" s="1"/>
      <c r="H7" s="8" t="s">
        <v>6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2</v>
      </c>
      <c r="Q7" s="25" t="s">
        <v>55</v>
      </c>
      <c r="R7" s="2">
        <v>4</v>
      </c>
      <c r="S7" s="2">
        <v>9</v>
      </c>
      <c r="T7" s="2">
        <v>2</v>
      </c>
      <c r="U7" s="2">
        <v>5</v>
      </c>
      <c r="V7" s="2">
        <v>4</v>
      </c>
      <c r="W7" s="2">
        <v>6</v>
      </c>
      <c r="X7" s="26">
        <f t="shared" ref="X7:X18" si="0">SUM(R7:W7)</f>
        <v>30</v>
      </c>
    </row>
    <row r="8" spans="1:24" ht="30" x14ac:dyDescent="0.25">
      <c r="A8" s="35" t="s">
        <v>0</v>
      </c>
      <c r="B8" s="35" t="s">
        <v>1</v>
      </c>
      <c r="H8" s="8" t="s">
        <v>7</v>
      </c>
      <c r="I8" s="16">
        <v>33</v>
      </c>
      <c r="J8" s="16">
        <v>18</v>
      </c>
      <c r="K8" s="16">
        <v>35</v>
      </c>
      <c r="L8" s="16">
        <v>43</v>
      </c>
      <c r="M8" s="16">
        <v>67</v>
      </c>
      <c r="N8" s="16">
        <v>78</v>
      </c>
      <c r="Q8" s="25" t="s">
        <v>56</v>
      </c>
      <c r="R8" s="2">
        <v>121</v>
      </c>
      <c r="S8" s="2">
        <v>92</v>
      </c>
      <c r="T8" s="2">
        <v>162</v>
      </c>
      <c r="U8" s="2">
        <v>182</v>
      </c>
      <c r="V8" s="2">
        <v>210</v>
      </c>
      <c r="W8" s="2">
        <v>239</v>
      </c>
      <c r="X8" s="26">
        <f t="shared" si="0"/>
        <v>1006</v>
      </c>
    </row>
    <row r="9" spans="1:24" ht="27.75" customHeight="1" x14ac:dyDescent="0.25">
      <c r="A9" s="36"/>
      <c r="B9" s="36"/>
      <c r="H9" s="8" t="s">
        <v>8</v>
      </c>
      <c r="I9" s="16">
        <v>4</v>
      </c>
      <c r="J9" s="16">
        <v>3</v>
      </c>
      <c r="K9" s="16">
        <v>4</v>
      </c>
      <c r="L9" s="16">
        <v>3</v>
      </c>
      <c r="M9" s="16">
        <v>1</v>
      </c>
      <c r="N9" s="16">
        <v>2</v>
      </c>
      <c r="Q9" s="25" t="s">
        <v>57</v>
      </c>
      <c r="R9" s="2"/>
      <c r="S9" s="2">
        <v>2</v>
      </c>
      <c r="T9" s="2"/>
      <c r="U9" s="2"/>
      <c r="V9" s="2">
        <v>1</v>
      </c>
      <c r="W9" s="2">
        <v>1</v>
      </c>
      <c r="X9" s="26">
        <f t="shared" si="0"/>
        <v>4</v>
      </c>
    </row>
    <row r="10" spans="1:24" ht="30" x14ac:dyDescent="0.25">
      <c r="A10" s="12">
        <v>2020</v>
      </c>
      <c r="B10" s="13">
        <v>329</v>
      </c>
      <c r="H10" s="8" t="s">
        <v>9</v>
      </c>
      <c r="I10" s="16">
        <v>16</v>
      </c>
      <c r="J10" s="16">
        <v>16</v>
      </c>
      <c r="K10" s="16">
        <v>18</v>
      </c>
      <c r="L10" s="16">
        <v>41</v>
      </c>
      <c r="M10" s="16">
        <v>58</v>
      </c>
      <c r="N10" s="16">
        <v>75</v>
      </c>
      <c r="Q10" s="25" t="s">
        <v>58</v>
      </c>
      <c r="R10" s="2"/>
      <c r="S10" s="2">
        <v>6</v>
      </c>
      <c r="T10" s="2">
        <v>12</v>
      </c>
      <c r="U10" s="2">
        <v>9</v>
      </c>
      <c r="V10" s="2">
        <v>9</v>
      </c>
      <c r="W10" s="2">
        <v>8</v>
      </c>
      <c r="X10" s="26">
        <f t="shared" si="0"/>
        <v>44</v>
      </c>
    </row>
    <row r="11" spans="1:24" ht="30" x14ac:dyDescent="0.25">
      <c r="A11" s="12">
        <v>2021</v>
      </c>
      <c r="B11" s="13">
        <v>318</v>
      </c>
      <c r="H11" s="8" t="s">
        <v>10</v>
      </c>
      <c r="I11" s="16">
        <v>119</v>
      </c>
      <c r="J11" s="16">
        <v>76</v>
      </c>
      <c r="K11" s="16">
        <v>135</v>
      </c>
      <c r="L11" s="16">
        <v>137</v>
      </c>
      <c r="M11" s="16">
        <v>136</v>
      </c>
      <c r="N11" s="16">
        <v>158</v>
      </c>
      <c r="Q11" s="25" t="s">
        <v>59</v>
      </c>
      <c r="R11" s="2"/>
      <c r="S11" s="2">
        <v>3</v>
      </c>
      <c r="T11" s="2">
        <v>2</v>
      </c>
      <c r="U11" s="2">
        <v>5</v>
      </c>
      <c r="V11" s="2">
        <v>6</v>
      </c>
      <c r="W11" s="2">
        <v>6</v>
      </c>
      <c r="X11" s="26">
        <f t="shared" si="0"/>
        <v>22</v>
      </c>
    </row>
    <row r="12" spans="1:24" ht="15.6" customHeight="1" x14ac:dyDescent="0.25">
      <c r="A12" s="12">
        <v>2022</v>
      </c>
      <c r="B12" s="13">
        <v>470</v>
      </c>
      <c r="H12" s="8" t="s">
        <v>11</v>
      </c>
      <c r="I12" s="16">
        <v>0</v>
      </c>
      <c r="J12" s="16">
        <v>0</v>
      </c>
      <c r="K12" s="16">
        <v>1</v>
      </c>
      <c r="L12" s="16">
        <v>0</v>
      </c>
      <c r="M12" s="16">
        <v>0</v>
      </c>
      <c r="N12" s="16">
        <v>0</v>
      </c>
      <c r="Q12" s="25" t="s">
        <v>60</v>
      </c>
      <c r="R12" s="2">
        <v>1</v>
      </c>
      <c r="S12" s="2"/>
      <c r="T12" s="2"/>
      <c r="U12" s="2">
        <v>1</v>
      </c>
      <c r="V12" s="2"/>
      <c r="W12" s="2">
        <v>1</v>
      </c>
      <c r="X12" s="26">
        <f t="shared" si="0"/>
        <v>3</v>
      </c>
    </row>
    <row r="13" spans="1:24" ht="15.6" customHeight="1" x14ac:dyDescent="0.25">
      <c r="A13" s="12">
        <v>2023</v>
      </c>
      <c r="B13" s="13">
        <v>566</v>
      </c>
      <c r="H13" s="8" t="s">
        <v>12</v>
      </c>
      <c r="I13" s="16">
        <v>0</v>
      </c>
      <c r="J13" s="16">
        <v>1</v>
      </c>
      <c r="K13" s="16">
        <v>3</v>
      </c>
      <c r="L13" s="16">
        <v>10</v>
      </c>
      <c r="M13" s="16">
        <v>3</v>
      </c>
      <c r="N13" s="16">
        <v>0</v>
      </c>
      <c r="Q13" s="25" t="s">
        <v>61</v>
      </c>
      <c r="R13" s="2">
        <v>3</v>
      </c>
      <c r="S13" s="2"/>
      <c r="T13" s="2"/>
      <c r="U13" s="2"/>
      <c r="V13" s="2">
        <v>1</v>
      </c>
      <c r="W13" s="2"/>
      <c r="X13" s="26">
        <f t="shared" si="0"/>
        <v>4</v>
      </c>
    </row>
    <row r="14" spans="1:24" ht="15.6" customHeight="1" x14ac:dyDescent="0.25">
      <c r="A14" s="12">
        <v>2024</v>
      </c>
      <c r="B14" s="13">
        <v>527</v>
      </c>
      <c r="H14" s="8" t="s">
        <v>13</v>
      </c>
      <c r="I14" s="16">
        <v>82</v>
      </c>
      <c r="J14" s="16">
        <v>78</v>
      </c>
      <c r="K14" s="16">
        <v>111</v>
      </c>
      <c r="L14" s="16">
        <v>131</v>
      </c>
      <c r="M14" s="16">
        <v>89</v>
      </c>
      <c r="N14" s="16">
        <v>107</v>
      </c>
      <c r="Q14" s="25" t="s">
        <v>62</v>
      </c>
      <c r="R14" s="2">
        <v>1</v>
      </c>
      <c r="S14" s="2"/>
      <c r="T14" s="2"/>
      <c r="U14" s="2">
        <v>1</v>
      </c>
      <c r="V14" s="2"/>
      <c r="W14" s="2"/>
      <c r="X14" s="26">
        <f t="shared" si="0"/>
        <v>2</v>
      </c>
    </row>
    <row r="15" spans="1:24" ht="15.6" customHeight="1" x14ac:dyDescent="0.25">
      <c r="A15" s="12">
        <v>2025</v>
      </c>
      <c r="B15" s="13">
        <v>641</v>
      </c>
      <c r="H15" s="9" t="s">
        <v>14</v>
      </c>
      <c r="I15" s="16">
        <v>1</v>
      </c>
      <c r="J15" s="16">
        <v>3</v>
      </c>
      <c r="K15" s="16">
        <v>2</v>
      </c>
      <c r="L15" s="16">
        <v>7</v>
      </c>
      <c r="M15" s="16">
        <v>5</v>
      </c>
      <c r="N15" s="16">
        <v>2</v>
      </c>
      <c r="Q15" s="25" t="s">
        <v>63</v>
      </c>
      <c r="R15" s="2">
        <v>163</v>
      </c>
      <c r="S15" s="2">
        <v>200</v>
      </c>
      <c r="T15" s="2">
        <v>282</v>
      </c>
      <c r="U15" s="2">
        <v>348</v>
      </c>
      <c r="V15" s="2">
        <v>278</v>
      </c>
      <c r="W15" s="2">
        <v>357</v>
      </c>
      <c r="X15" s="26">
        <f t="shared" si="0"/>
        <v>1628</v>
      </c>
    </row>
    <row r="16" spans="1:24" ht="15.6" customHeight="1" x14ac:dyDescent="0.25">
      <c r="A16" s="14" t="s">
        <v>2</v>
      </c>
      <c r="B16" s="14">
        <v>2851</v>
      </c>
      <c r="H16" s="8" t="s">
        <v>15</v>
      </c>
      <c r="I16" s="16">
        <v>2</v>
      </c>
      <c r="J16" s="16">
        <v>6</v>
      </c>
      <c r="K16" s="16">
        <v>9</v>
      </c>
      <c r="L16" s="16">
        <v>9</v>
      </c>
      <c r="M16" s="16">
        <v>12</v>
      </c>
      <c r="N16" s="16">
        <v>7</v>
      </c>
      <c r="Q16" s="25" t="s">
        <v>64</v>
      </c>
      <c r="R16" s="2">
        <v>2</v>
      </c>
      <c r="S16" s="2">
        <v>3</v>
      </c>
      <c r="T16" s="2">
        <v>3</v>
      </c>
      <c r="U16" s="2">
        <v>4</v>
      </c>
      <c r="V16" s="2">
        <v>3</v>
      </c>
      <c r="W16" s="2">
        <v>4</v>
      </c>
      <c r="X16" s="26">
        <f t="shared" si="0"/>
        <v>19</v>
      </c>
    </row>
    <row r="17" spans="1:24" ht="15.6" customHeight="1" x14ac:dyDescent="0.25">
      <c r="A17" s="1"/>
      <c r="B17" s="1"/>
      <c r="H17" s="8" t="s">
        <v>16</v>
      </c>
      <c r="I17" s="16">
        <v>9</v>
      </c>
      <c r="J17" s="16">
        <v>3</v>
      </c>
      <c r="K17" s="16">
        <v>7</v>
      </c>
      <c r="L17" s="16">
        <v>9</v>
      </c>
      <c r="M17" s="16">
        <v>5</v>
      </c>
      <c r="N17" s="16">
        <v>2</v>
      </c>
      <c r="Q17" s="25" t="s">
        <v>65</v>
      </c>
      <c r="R17" s="2">
        <v>1</v>
      </c>
      <c r="S17" s="2"/>
      <c r="T17" s="2"/>
      <c r="U17" s="2"/>
      <c r="V17" s="2">
        <v>1</v>
      </c>
      <c r="W17" s="2"/>
      <c r="X17" s="26">
        <f t="shared" si="0"/>
        <v>2</v>
      </c>
    </row>
    <row r="18" spans="1:24" ht="30" x14ac:dyDescent="0.25">
      <c r="A18" s="1"/>
      <c r="B18" s="1"/>
      <c r="H18" s="8" t="s">
        <v>17</v>
      </c>
      <c r="I18" s="16">
        <v>14</v>
      </c>
      <c r="J18" s="16">
        <v>13</v>
      </c>
      <c r="K18" s="16">
        <v>22</v>
      </c>
      <c r="L18" s="16">
        <v>5</v>
      </c>
      <c r="M18" s="16">
        <v>1</v>
      </c>
      <c r="N18" s="16">
        <v>4</v>
      </c>
      <c r="Q18" s="25" t="s">
        <v>66</v>
      </c>
      <c r="R18" s="2">
        <v>34</v>
      </c>
      <c r="S18" s="2">
        <v>4</v>
      </c>
      <c r="T18" s="2">
        <v>7</v>
      </c>
      <c r="U18" s="2">
        <v>8</v>
      </c>
      <c r="V18" s="2">
        <v>10</v>
      </c>
      <c r="W18" s="2">
        <v>6</v>
      </c>
      <c r="X18" s="26">
        <f t="shared" si="0"/>
        <v>69</v>
      </c>
    </row>
    <row r="19" spans="1:24" ht="30" x14ac:dyDescent="0.25">
      <c r="A19" s="1"/>
      <c r="B19" s="1"/>
      <c r="H19" s="8" t="s">
        <v>18</v>
      </c>
      <c r="I19" s="16">
        <v>11</v>
      </c>
      <c r="J19" s="16">
        <v>32</v>
      </c>
      <c r="K19" s="16">
        <v>17</v>
      </c>
      <c r="L19" s="16">
        <v>25</v>
      </c>
      <c r="M19" s="16">
        <v>4</v>
      </c>
      <c r="N19" s="16">
        <v>3</v>
      </c>
      <c r="Q19" s="41"/>
      <c r="R19" s="2">
        <f>SUM(R6:R18)</f>
        <v>330</v>
      </c>
      <c r="S19" s="2">
        <f t="shared" ref="S19:W19" si="1">SUM(S6:S18)</f>
        <v>319</v>
      </c>
      <c r="T19" s="2">
        <f t="shared" si="1"/>
        <v>471</v>
      </c>
      <c r="U19" s="2">
        <f t="shared" si="1"/>
        <v>563</v>
      </c>
      <c r="V19" s="2">
        <f t="shared" si="1"/>
        <v>523</v>
      </c>
      <c r="W19" s="2">
        <f t="shared" si="1"/>
        <v>628</v>
      </c>
      <c r="X19" s="26">
        <f t="shared" ref="X7:X19" si="2">SUM(R19:W19)</f>
        <v>2834</v>
      </c>
    </row>
    <row r="20" spans="1:24" ht="15.6" customHeight="1" x14ac:dyDescent="0.25">
      <c r="A20" s="1"/>
      <c r="B20" s="1"/>
      <c r="D20" s="28" t="s">
        <v>34</v>
      </c>
      <c r="E20" s="29"/>
      <c r="H20" s="8" t="s">
        <v>19</v>
      </c>
      <c r="I20" s="16">
        <v>0</v>
      </c>
      <c r="J20" s="16">
        <v>1</v>
      </c>
      <c r="K20" s="16">
        <v>0</v>
      </c>
      <c r="L20" s="16">
        <v>0</v>
      </c>
      <c r="M20" s="16">
        <v>0</v>
      </c>
      <c r="N20" s="16">
        <v>0</v>
      </c>
    </row>
    <row r="21" spans="1:24" ht="15.6" customHeight="1" x14ac:dyDescent="0.25">
      <c r="A21" s="30" t="s">
        <v>51</v>
      </c>
      <c r="B21" s="30"/>
      <c r="D21" s="29"/>
      <c r="E21" s="29"/>
      <c r="H21" s="8" t="s">
        <v>20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6">
        <v>0</v>
      </c>
    </row>
    <row r="22" spans="1:24" x14ac:dyDescent="0.25">
      <c r="A22" s="30"/>
      <c r="B22" s="30"/>
      <c r="D22" s="29"/>
      <c r="E22" s="29"/>
      <c r="H22" s="8" t="s">
        <v>21</v>
      </c>
      <c r="I22" s="16">
        <v>4</v>
      </c>
      <c r="J22" s="16">
        <v>6</v>
      </c>
      <c r="K22" s="16">
        <v>1</v>
      </c>
      <c r="L22" s="16">
        <v>6</v>
      </c>
      <c r="M22" s="16">
        <v>3</v>
      </c>
      <c r="N22" s="16">
        <v>8</v>
      </c>
    </row>
    <row r="23" spans="1:24" ht="15.6" customHeight="1" x14ac:dyDescent="0.25">
      <c r="A23" s="30"/>
      <c r="B23" s="30"/>
      <c r="D23" s="29"/>
      <c r="E23" s="29"/>
      <c r="H23" s="8" t="s">
        <v>22</v>
      </c>
      <c r="I23" s="16">
        <v>33</v>
      </c>
      <c r="J23" s="16">
        <v>52</v>
      </c>
      <c r="K23" s="16">
        <v>70</v>
      </c>
      <c r="L23" s="16">
        <v>116</v>
      </c>
      <c r="M23" s="16">
        <v>139</v>
      </c>
      <c r="N23" s="16">
        <v>179</v>
      </c>
    </row>
    <row r="24" spans="1:24" x14ac:dyDescent="0.25">
      <c r="A24" s="30"/>
      <c r="B24" s="30"/>
      <c r="D24" s="29"/>
      <c r="E24" s="29"/>
      <c r="H24" s="8" t="s">
        <v>43</v>
      </c>
      <c r="I24" s="40">
        <v>24</v>
      </c>
      <c r="J24" s="40"/>
      <c r="K24" s="40"/>
      <c r="L24" s="40"/>
      <c r="M24" s="40"/>
      <c r="N24" s="40"/>
    </row>
    <row r="25" spans="1:24" x14ac:dyDescent="0.25">
      <c r="A25" s="30"/>
      <c r="B25" s="30"/>
      <c r="D25" s="29"/>
      <c r="E25" s="29"/>
      <c r="H25" s="20"/>
      <c r="I25" s="21"/>
      <c r="J25" s="21"/>
      <c r="K25" s="21"/>
      <c r="L25" s="21"/>
      <c r="M25" s="21"/>
      <c r="N25" s="21"/>
    </row>
    <row r="26" spans="1:24" x14ac:dyDescent="0.25">
      <c r="A26" s="3" t="s">
        <v>4</v>
      </c>
      <c r="B26" s="3">
        <v>1403</v>
      </c>
      <c r="H26" s="1"/>
      <c r="I26" s="11"/>
      <c r="J26" s="11"/>
      <c r="K26" s="11"/>
      <c r="L26" s="11"/>
      <c r="M26" s="11"/>
      <c r="N26" s="11"/>
    </row>
    <row r="27" spans="1:24" x14ac:dyDescent="0.25">
      <c r="A27" s="15" t="s">
        <v>3</v>
      </c>
      <c r="B27" s="15">
        <v>1418</v>
      </c>
      <c r="D27" s="30" t="s">
        <v>42</v>
      </c>
      <c r="E27" s="31" t="s">
        <v>1</v>
      </c>
      <c r="H27" s="1"/>
      <c r="I27" s="11"/>
      <c r="J27" s="11"/>
      <c r="K27" s="11"/>
      <c r="L27" s="11"/>
      <c r="M27" s="11"/>
      <c r="N27" s="11"/>
    </row>
    <row r="28" spans="1:24" x14ac:dyDescent="0.25">
      <c r="A28" s="15" t="s">
        <v>36</v>
      </c>
      <c r="B28" s="15">
        <v>1</v>
      </c>
      <c r="D28" s="30"/>
      <c r="E28" s="31"/>
      <c r="H28" s="1"/>
      <c r="I28" s="11"/>
      <c r="J28" s="11"/>
      <c r="K28" s="11"/>
      <c r="L28" s="11"/>
      <c r="M28" s="11"/>
      <c r="N28" s="11"/>
    </row>
    <row r="29" spans="1:24" x14ac:dyDescent="0.25">
      <c r="A29" s="15" t="s">
        <v>37</v>
      </c>
      <c r="B29" s="15">
        <v>15</v>
      </c>
      <c r="D29" s="15" t="s">
        <v>44</v>
      </c>
      <c r="E29" s="15">
        <v>393</v>
      </c>
      <c r="H29" s="1"/>
      <c r="I29" s="11"/>
      <c r="J29" s="11"/>
      <c r="K29" s="11"/>
      <c r="L29" s="11"/>
      <c r="M29" s="11"/>
      <c r="N29" s="11"/>
    </row>
    <row r="30" spans="1:24" ht="15" customHeight="1" x14ac:dyDescent="0.25">
      <c r="A30" s="15" t="s">
        <v>38</v>
      </c>
      <c r="B30" s="15">
        <v>14</v>
      </c>
      <c r="D30" s="15" t="s">
        <v>49</v>
      </c>
      <c r="E30" s="15">
        <v>330</v>
      </c>
      <c r="H30" s="28" t="s">
        <v>41</v>
      </c>
      <c r="I30" s="28"/>
      <c r="J30" s="28"/>
      <c r="K30" s="28"/>
      <c r="L30" s="28"/>
      <c r="M30" s="11"/>
      <c r="N30" s="11"/>
    </row>
    <row r="31" spans="1:24" x14ac:dyDescent="0.25">
      <c r="A31" s="15" t="s">
        <v>39</v>
      </c>
      <c r="B31" s="15">
        <f>SUM(B26:B30)</f>
        <v>2851</v>
      </c>
      <c r="D31" s="15" t="s">
        <v>45</v>
      </c>
      <c r="E31" s="15">
        <v>398</v>
      </c>
      <c r="H31" s="28"/>
      <c r="I31" s="28"/>
      <c r="J31" s="28"/>
      <c r="K31" s="28"/>
      <c r="L31" s="28"/>
      <c r="M31" s="11"/>
      <c r="N31" s="11"/>
    </row>
    <row r="32" spans="1:24" x14ac:dyDescent="0.25">
      <c r="D32" s="15" t="s">
        <v>46</v>
      </c>
      <c r="E32" s="15">
        <v>661</v>
      </c>
      <c r="H32" s="28"/>
      <c r="I32" s="28"/>
      <c r="J32" s="28"/>
      <c r="K32" s="28"/>
      <c r="L32" s="28"/>
      <c r="M32" s="11"/>
      <c r="N32" s="11"/>
    </row>
    <row r="33" spans="1:14" x14ac:dyDescent="0.25">
      <c r="D33" s="15" t="s">
        <v>47</v>
      </c>
      <c r="E33" s="15">
        <v>598</v>
      </c>
      <c r="H33" s="1"/>
      <c r="I33" s="11"/>
      <c r="J33" s="11"/>
      <c r="K33" s="11"/>
      <c r="L33" s="11"/>
      <c r="M33" s="11"/>
      <c r="N33" s="11"/>
    </row>
    <row r="34" spans="1:14" x14ac:dyDescent="0.25">
      <c r="D34" s="15" t="s">
        <v>48</v>
      </c>
      <c r="E34" s="15">
        <v>414</v>
      </c>
      <c r="H34" s="37"/>
      <c r="I34" s="39">
        <v>46023</v>
      </c>
      <c r="J34" s="39">
        <v>46054</v>
      </c>
      <c r="K34" s="39">
        <v>46082</v>
      </c>
      <c r="L34" s="39">
        <v>46113</v>
      </c>
      <c r="M34" s="11"/>
      <c r="N34" s="11"/>
    </row>
    <row r="35" spans="1:14" x14ac:dyDescent="0.25">
      <c r="D35" s="5" t="s">
        <v>50</v>
      </c>
      <c r="E35" s="5">
        <v>64</v>
      </c>
      <c r="H35" s="38"/>
      <c r="I35" s="39"/>
      <c r="J35" s="39"/>
      <c r="K35" s="39"/>
      <c r="L35" s="39"/>
      <c r="M35" s="11"/>
      <c r="N35" s="11"/>
    </row>
    <row r="36" spans="1:14" ht="15" customHeight="1" x14ac:dyDescent="0.25">
      <c r="A36" s="33" t="s">
        <v>23</v>
      </c>
      <c r="B36" s="33"/>
      <c r="D36" s="5" t="s">
        <v>39</v>
      </c>
      <c r="E36" s="5">
        <f>SUM(E29:E35)</f>
        <v>2858</v>
      </c>
      <c r="H36" s="17" t="s">
        <v>7</v>
      </c>
      <c r="I36" s="2">
        <v>4</v>
      </c>
      <c r="J36" s="2">
        <v>1</v>
      </c>
      <c r="K36" s="2">
        <v>1</v>
      </c>
      <c r="L36" s="2">
        <v>0</v>
      </c>
      <c r="M36" s="11"/>
      <c r="N36" s="11"/>
    </row>
    <row r="37" spans="1:14" ht="24.75" x14ac:dyDescent="0.25">
      <c r="A37" s="33"/>
      <c r="B37" s="33"/>
      <c r="H37" s="17" t="s">
        <v>9</v>
      </c>
      <c r="I37" s="2">
        <v>3</v>
      </c>
      <c r="J37" s="2">
        <v>6</v>
      </c>
      <c r="K37" s="2">
        <v>5</v>
      </c>
      <c r="L37" s="2">
        <v>0</v>
      </c>
      <c r="M37" s="11"/>
      <c r="N37" s="11"/>
    </row>
    <row r="38" spans="1:14" x14ac:dyDescent="0.25">
      <c r="A38" s="33"/>
      <c r="B38" s="33"/>
      <c r="H38" s="17" t="s">
        <v>10</v>
      </c>
      <c r="I38" s="2">
        <v>9</v>
      </c>
      <c r="J38" s="2">
        <v>9</v>
      </c>
      <c r="K38" s="2">
        <v>4</v>
      </c>
      <c r="L38" s="2">
        <v>2</v>
      </c>
      <c r="M38" s="11"/>
      <c r="N38" s="11"/>
    </row>
    <row r="39" spans="1:14" x14ac:dyDescent="0.25">
      <c r="A39" s="33"/>
      <c r="B39" s="33"/>
      <c r="H39" s="17" t="s">
        <v>13</v>
      </c>
      <c r="I39" s="2">
        <v>11</v>
      </c>
      <c r="J39" s="2">
        <v>10</v>
      </c>
      <c r="K39" s="2">
        <v>11</v>
      </c>
      <c r="L39" s="2">
        <v>2</v>
      </c>
      <c r="M39" s="11"/>
      <c r="N39" s="11"/>
    </row>
    <row r="40" spans="1:14" x14ac:dyDescent="0.25">
      <c r="H40" s="17" t="s">
        <v>22</v>
      </c>
      <c r="I40" s="2">
        <v>8</v>
      </c>
      <c r="J40" s="2">
        <v>9</v>
      </c>
      <c r="K40" s="2">
        <v>7</v>
      </c>
      <c r="L40" s="2">
        <v>5</v>
      </c>
      <c r="M40" s="11"/>
      <c r="N40" s="11"/>
    </row>
    <row r="41" spans="1:14" x14ac:dyDescent="0.25">
      <c r="A41" s="4" t="s">
        <v>24</v>
      </c>
      <c r="B41" s="4" t="s">
        <v>1</v>
      </c>
      <c r="H41" s="8" t="s">
        <v>43</v>
      </c>
      <c r="I41" s="32">
        <v>20</v>
      </c>
      <c r="J41" s="32"/>
      <c r="K41" s="32"/>
      <c r="L41" s="32"/>
      <c r="M41" s="11"/>
      <c r="N41" s="11"/>
    </row>
    <row r="42" spans="1:14" x14ac:dyDescent="0.25">
      <c r="A42" s="5" t="s">
        <v>29</v>
      </c>
      <c r="B42" s="5">
        <v>0</v>
      </c>
      <c r="H42" s="18"/>
      <c r="I42" s="19"/>
      <c r="J42" s="19"/>
      <c r="K42" s="19"/>
      <c r="L42" s="19"/>
      <c r="M42" s="11"/>
      <c r="N42" s="11"/>
    </row>
    <row r="43" spans="1:14" ht="15" customHeight="1" x14ac:dyDescent="0.25">
      <c r="A43" s="5" t="s">
        <v>30</v>
      </c>
      <c r="B43" s="5">
        <v>0</v>
      </c>
    </row>
    <row r="44" spans="1:14" x14ac:dyDescent="0.25">
      <c r="A44" s="5" t="s">
        <v>27</v>
      </c>
      <c r="B44" s="5">
        <v>0</v>
      </c>
    </row>
    <row r="45" spans="1:14" x14ac:dyDescent="0.25">
      <c r="A45" s="5" t="s">
        <v>28</v>
      </c>
      <c r="B45" s="5">
        <v>0</v>
      </c>
    </row>
    <row r="46" spans="1:14" x14ac:dyDescent="0.25">
      <c r="A46" s="5" t="s">
        <v>25</v>
      </c>
      <c r="B46" s="5">
        <v>137</v>
      </c>
    </row>
    <row r="47" spans="1:14" x14ac:dyDescent="0.25">
      <c r="A47" s="5" t="s">
        <v>26</v>
      </c>
      <c r="B47" s="5">
        <v>118</v>
      </c>
    </row>
    <row r="49" spans="1:2" x14ac:dyDescent="0.25">
      <c r="A49" s="34" t="s">
        <v>31</v>
      </c>
      <c r="B49" s="34"/>
    </row>
    <row r="51" spans="1:2" ht="15" customHeight="1" x14ac:dyDescent="0.25"/>
    <row r="53" spans="1:2" x14ac:dyDescent="0.25">
      <c r="A53" s="33" t="s">
        <v>33</v>
      </c>
      <c r="B53" s="33"/>
    </row>
    <row r="54" spans="1:2" x14ac:dyDescent="0.25">
      <c r="A54" s="33"/>
      <c r="B54" s="33"/>
    </row>
    <row r="55" spans="1:2" x14ac:dyDescent="0.25">
      <c r="A55" s="33"/>
      <c r="B55" s="33"/>
    </row>
    <row r="56" spans="1:2" x14ac:dyDescent="0.25">
      <c r="A56" s="33"/>
      <c r="B56" s="33"/>
    </row>
    <row r="57" spans="1:2" x14ac:dyDescent="0.25">
      <c r="A57" s="33"/>
      <c r="B57" s="33"/>
    </row>
    <row r="59" spans="1:2" x14ac:dyDescent="0.25">
      <c r="A59" s="4" t="s">
        <v>32</v>
      </c>
      <c r="B59" s="4" t="s">
        <v>1</v>
      </c>
    </row>
    <row r="60" spans="1:2" x14ac:dyDescent="0.25">
      <c r="A60" s="6">
        <v>46023</v>
      </c>
      <c r="B60" s="5">
        <v>5</v>
      </c>
    </row>
    <row r="61" spans="1:2" x14ac:dyDescent="0.25">
      <c r="A61" s="6">
        <v>46054</v>
      </c>
      <c r="B61" s="5">
        <v>21</v>
      </c>
    </row>
    <row r="62" spans="1:2" x14ac:dyDescent="0.25">
      <c r="A62" s="6">
        <v>46082</v>
      </c>
      <c r="B62" s="5">
        <v>13</v>
      </c>
    </row>
    <row r="63" spans="1:2" x14ac:dyDescent="0.25">
      <c r="A63" s="6">
        <v>46113</v>
      </c>
      <c r="B63" s="5">
        <v>5</v>
      </c>
    </row>
  </sheetData>
  <mergeCells count="20">
    <mergeCell ref="A53:B57"/>
    <mergeCell ref="A49:B49"/>
    <mergeCell ref="A1:B6"/>
    <mergeCell ref="A8:A9"/>
    <mergeCell ref="B8:B9"/>
    <mergeCell ref="A21:B25"/>
    <mergeCell ref="A36:B39"/>
    <mergeCell ref="Q1:X3"/>
    <mergeCell ref="D20:E25"/>
    <mergeCell ref="D27:D28"/>
    <mergeCell ref="E27:E28"/>
    <mergeCell ref="I41:L41"/>
    <mergeCell ref="H1:N3"/>
    <mergeCell ref="H30:L32"/>
    <mergeCell ref="H34:H35"/>
    <mergeCell ref="I34:I35"/>
    <mergeCell ref="J34:J35"/>
    <mergeCell ref="K34:K35"/>
    <mergeCell ref="L34:L35"/>
    <mergeCell ref="I24:N24"/>
  </mergeCells>
  <pageMargins left="0.7" right="0.7" top="0.75" bottom="0.75" header="0.3" footer="0.3"/>
  <pageSetup paperSize="9" orientation="portrait" r:id="rId1"/>
  <ignoredErrors>
    <ignoredError sqref="R19:W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2026-05-08T08:33:40Z</dcterms:created>
  <dcterms:modified xsi:type="dcterms:W3CDTF">2026-05-08T08:33:57Z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2026-05-08T08:33:54Z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a2a3d5fb-7838-4b35-a584-17ff75c90bd1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