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B9E1802B-B113-41E8-A626-4917E2055A92}" xr6:coauthVersionLast="47" xr6:coauthVersionMax="47" xr10:uidLastSave="{00000000-0000-0000-0000-000000000000}"/>
  <bookViews>
    <workbookView xWindow="8080" yWindow="3630" windowWidth="24430" windowHeight="15250" xr2:uid="{00000000-000D-0000-FFFF-FFFF00000000}"/>
  </bookViews>
  <sheets>
    <sheet name="FOI 228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1" l="1"/>
  <c r="E59" i="1"/>
  <c r="D59" i="1"/>
  <c r="P59" i="1" l="1"/>
  <c r="O59" i="1"/>
  <c r="N59" i="1"/>
  <c r="M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4" i="1"/>
  <c r="Q23" i="1"/>
  <c r="Q22" i="1"/>
  <c r="Q21" i="1"/>
  <c r="Q20" i="1"/>
  <c r="Q19" i="1"/>
  <c r="Q18" i="1"/>
  <c r="Q17" i="1"/>
  <c r="Q16" i="1"/>
  <c r="Q15" i="1"/>
  <c r="Q14" i="1"/>
  <c r="Q13" i="1"/>
  <c r="Q59" i="1" l="1"/>
</calcChain>
</file>

<file path=xl/sharedStrings.xml><?xml version="1.0" encoding="utf-8"?>
<sst xmlns="http://schemas.openxmlformats.org/spreadsheetml/2006/main" count="50" uniqueCount="43">
  <si>
    <t>Sum:</t>
  </si>
  <si>
    <t>·       Fatal</t>
  </si>
  <si>
    <t>·       Serious injury</t>
  </si>
  <si>
    <t>·       Minor injury</t>
  </si>
  <si>
    <t>·       The time of day of the breakdown was recorded</t>
  </si>
  <si>
    <t>Date</t>
  </si>
  <si>
    <t>Number of Arrests</t>
  </si>
  <si>
    <t>Cyclist</t>
  </si>
  <si>
    <t>Vehicle Occupants</t>
  </si>
  <si>
    <t>Motorcyclist</t>
  </si>
  <si>
    <t>Pedestrian</t>
  </si>
  <si>
    <t>TOTALS</t>
  </si>
  <si>
    <t xml:space="preserve"> Fatal</t>
  </si>
  <si>
    <t>Serious Injury</t>
  </si>
  <si>
    <t xml:space="preserve"> Slight Injury</t>
  </si>
  <si>
    <t xml:space="preserve">Date </t>
  </si>
  <si>
    <t>Other</t>
  </si>
  <si>
    <t>Rural</t>
  </si>
  <si>
    <t>Urban</t>
  </si>
  <si>
    <t>Not Recorded</t>
  </si>
  <si>
    <t>please provide a breakdown of collisions by:</t>
  </si>
  <si>
    <t xml:space="preserve">  For each day within the above date ranges, </t>
  </si>
  <si>
    <t xml:space="preserve">   For each period, where recorded, </t>
  </si>
  <si>
    <t xml:space="preserve">  For each day within the above date ranges, please provide:</t>
  </si>
  <si>
    <t xml:space="preserve">  Total number of recorded road traffic collisions</t>
  </si>
  <si>
    <t xml:space="preserve">   resulting in injury or fatality</t>
  </si>
  <si>
    <t xml:space="preserve">  Breakdown of collisions by severity:</t>
  </si>
  <si>
    <t xml:space="preserve">  provide the number of (arrests) for: </t>
  </si>
  <si>
    <t xml:space="preserve">·       Drink driving </t>
  </si>
  <si>
    <t>·       Drug driving</t>
  </si>
  <si>
    <t>·       Dangerous driving</t>
  </si>
  <si>
    <t>·       Driving without insurance</t>
  </si>
  <si>
    <t>·       Pedestrian</t>
  </si>
  <si>
    <t>·       Cyclist</t>
  </si>
  <si>
    <t>·       Motorcyclist</t>
  </si>
  <si>
    <t>·       Vehicle occupants</t>
  </si>
  <si>
    <t>·       Urban vs rural classification</t>
  </si>
  <si>
    <t>collision totals broken down by road user type: </t>
  </si>
  <si>
    <t xml:space="preserve">  For each day within the above date ranges, please provide </t>
  </si>
  <si>
    <t>1.  Daily Incident Volumes</t>
  </si>
  <si>
    <t>2.  Driving Offences</t>
  </si>
  <si>
    <t>3.  Victim / Road User Breakdown</t>
  </si>
  <si>
    <t>4.  Location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</si>
</sst>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color rgb="FF333333"/>
      <name val="Calibri"/>
      <family val="2"/>
    </font>
    <font>
      <b/>
      <sz val="11"/>
      <color rgb="FF333333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 applyAlignment="1">
      <alignment horizontal="center" vertical="center"/>
    </xf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2" fillId="3" borderId="10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left"/>
    </xf>
    <xf numFmtId="1" fontId="1" fillId="0" borderId="0" xfId="0" applyNumberFormat="1" applyFont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1" fontId="2" fillId="3" borderId="4" xfId="0" applyNumberFormat="1" applyFont="1" applyFill="1" applyBorder="1"/>
    <xf numFmtId="1" fontId="2" fillId="3" borderId="5" xfId="0" applyNumberFormat="1" applyFont="1" applyFill="1" applyBorder="1"/>
    <xf numFmtId="1" fontId="2" fillId="3" borderId="0" xfId="0" applyNumberFormat="1" applyFont="1" applyFill="1"/>
    <xf numFmtId="1" fontId="2" fillId="3" borderId="7" xfId="0" applyNumberFormat="1" applyFont="1" applyFill="1" applyBorder="1"/>
    <xf numFmtId="1" fontId="2" fillId="3" borderId="9" xfId="0" applyNumberFormat="1" applyFont="1" applyFill="1" applyBorder="1"/>
    <xf numFmtId="1" fontId="2" fillId="3" borderId="10" xfId="0" applyNumberFormat="1" applyFont="1" applyFill="1" applyBorder="1"/>
    <xf numFmtId="49" fontId="2" fillId="4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left" vertical="center" indent="1"/>
    </xf>
    <xf numFmtId="0" fontId="2" fillId="3" borderId="8" xfId="0" applyFont="1" applyFill="1" applyBorder="1" applyAlignment="1">
      <alignment horizontal="left" vertical="center" indent="1"/>
    </xf>
    <xf numFmtId="0" fontId="2" fillId="3" borderId="5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 indent="1"/>
    </xf>
    <xf numFmtId="0" fontId="2" fillId="3" borderId="10" xfId="0" applyFont="1" applyFill="1" applyBorder="1" applyAlignment="1">
      <alignment horizontal="left" vertical="center" indent="1"/>
    </xf>
    <xf numFmtId="14" fontId="4" fillId="5" borderId="2" xfId="0" applyNumberFormat="1" applyFont="1" applyFill="1" applyBorder="1" applyAlignment="1">
      <alignment horizontal="left"/>
    </xf>
    <xf numFmtId="49" fontId="5" fillId="5" borderId="2" xfId="0" applyNumberFormat="1" applyFont="1" applyFill="1" applyBorder="1" applyAlignment="1">
      <alignment horizontal="center"/>
    </xf>
    <xf numFmtId="14" fontId="4" fillId="5" borderId="2" xfId="0" applyNumberFormat="1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 vertical="center"/>
    </xf>
    <xf numFmtId="14" fontId="1" fillId="6" borderId="2" xfId="0" applyNumberFormat="1" applyFont="1" applyFill="1" applyBorder="1" applyAlignment="1">
      <alignment horizontal="center" vertical="center"/>
    </xf>
    <xf numFmtId="14" fontId="0" fillId="6" borderId="2" xfId="0" applyNumberFormat="1" applyFill="1" applyBorder="1"/>
    <xf numFmtId="14" fontId="0" fillId="6" borderId="2" xfId="0" applyNumberForma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7"/>
  <sheetViews>
    <sheetView tabSelected="1" workbookViewId="0">
      <selection activeCell="L27" sqref="L27"/>
    </sheetView>
  </sheetViews>
  <sheetFormatPr defaultColWidth="8.81640625" defaultRowHeight="14.5" x14ac:dyDescent="0.35"/>
  <cols>
    <col min="1" max="1" width="12.36328125" style="5" customWidth="1"/>
    <col min="2" max="4" width="10.81640625" style="5" customWidth="1"/>
    <col min="5" max="5" width="7.36328125" style="5" customWidth="1"/>
    <col min="6" max="7" width="8.81640625" style="5"/>
    <col min="8" max="8" width="12.1796875" style="5" customWidth="1"/>
    <col min="9" max="9" width="9" style="6" customWidth="1"/>
    <col min="10" max="11" width="8.81640625" style="5"/>
    <col min="12" max="12" width="13.1796875" style="5" customWidth="1"/>
    <col min="13" max="16" width="13.1796875" style="7" customWidth="1"/>
    <col min="17" max="17" width="7.1796875" style="5" customWidth="1"/>
    <col min="18" max="19" width="8.81640625" style="5"/>
    <col min="20" max="20" width="10.81640625" style="5" customWidth="1"/>
    <col min="21" max="21" width="10" style="6" customWidth="1"/>
    <col min="22" max="24" width="8.81640625" style="6"/>
    <col min="25" max="25" width="7.1796875" style="6" customWidth="1"/>
    <col min="26" max="16384" width="8.81640625" style="5"/>
  </cols>
  <sheetData>
    <row r="1" spans="1:25" ht="15.5" customHeight="1" x14ac:dyDescent="0.35">
      <c r="A1" s="31"/>
      <c r="B1" s="3" t="s">
        <v>39</v>
      </c>
      <c r="C1" s="3"/>
      <c r="D1" s="3"/>
      <c r="E1" s="4"/>
    </row>
    <row r="2" spans="1:25" ht="19" customHeight="1" x14ac:dyDescent="0.35">
      <c r="A2" s="8" t="s">
        <v>23</v>
      </c>
      <c r="B2" s="23"/>
      <c r="C2" s="23"/>
      <c r="D2" s="23"/>
      <c r="E2" s="9"/>
      <c r="G2" s="2"/>
      <c r="H2" s="3" t="s">
        <v>40</v>
      </c>
      <c r="I2" s="3"/>
      <c r="J2" s="4"/>
      <c r="M2" s="31"/>
      <c r="N2" s="24" t="s">
        <v>41</v>
      </c>
      <c r="O2" s="24"/>
      <c r="P2" s="25"/>
      <c r="T2" s="31"/>
      <c r="U2" s="24" t="s">
        <v>42</v>
      </c>
      <c r="V2" s="24"/>
      <c r="W2" s="24"/>
      <c r="X2" s="35"/>
    </row>
    <row r="3" spans="1:25" ht="17" customHeight="1" x14ac:dyDescent="0.35">
      <c r="A3" s="8" t="s">
        <v>24</v>
      </c>
      <c r="B3" s="23"/>
      <c r="C3" s="23"/>
      <c r="D3" s="23"/>
      <c r="E3" s="9"/>
      <c r="G3" s="8" t="s">
        <v>21</v>
      </c>
      <c r="H3" s="23"/>
      <c r="I3" s="23"/>
      <c r="J3" s="9"/>
      <c r="M3" s="32" t="s">
        <v>38</v>
      </c>
      <c r="N3" s="26"/>
      <c r="O3" s="26"/>
      <c r="P3" s="27"/>
      <c r="T3" s="32"/>
      <c r="U3" s="26"/>
      <c r="V3" s="26"/>
      <c r="W3" s="26"/>
      <c r="X3" s="36"/>
    </row>
    <row r="4" spans="1:25" ht="16.5" customHeight="1" x14ac:dyDescent="0.35">
      <c r="A4" s="8" t="s">
        <v>25</v>
      </c>
      <c r="B4" s="23"/>
      <c r="C4" s="23"/>
      <c r="D4" s="23"/>
      <c r="E4" s="9"/>
      <c r="G4" s="8" t="s">
        <v>27</v>
      </c>
      <c r="H4" s="23"/>
      <c r="I4" s="23"/>
      <c r="J4" s="9"/>
      <c r="M4" s="8" t="s">
        <v>37</v>
      </c>
      <c r="N4" s="26"/>
      <c r="O4" s="26"/>
      <c r="P4" s="27"/>
      <c r="T4" s="8" t="s">
        <v>22</v>
      </c>
      <c r="U4" s="26"/>
      <c r="V4" s="26"/>
      <c r="W4" s="26"/>
      <c r="X4" s="9"/>
    </row>
    <row r="5" spans="1:25" x14ac:dyDescent="0.35">
      <c r="A5" s="8" t="s">
        <v>26</v>
      </c>
      <c r="B5" s="23"/>
      <c r="C5" s="23"/>
      <c r="D5" s="23"/>
      <c r="E5" s="9"/>
      <c r="G5" s="8" t="s">
        <v>28</v>
      </c>
      <c r="H5" s="23"/>
      <c r="I5" s="23"/>
      <c r="J5" s="9"/>
      <c r="M5" s="33" t="s">
        <v>32</v>
      </c>
      <c r="N5" s="26"/>
      <c r="O5" s="26"/>
      <c r="P5" s="27"/>
      <c r="T5" s="33" t="s">
        <v>20</v>
      </c>
      <c r="U5" s="26"/>
      <c r="V5" s="26"/>
      <c r="W5" s="26"/>
      <c r="X5" s="37"/>
    </row>
    <row r="6" spans="1:25" ht="14.5" customHeight="1" x14ac:dyDescent="0.35">
      <c r="A6" s="8" t="s">
        <v>1</v>
      </c>
      <c r="B6" s="23"/>
      <c r="C6" s="23"/>
      <c r="D6" s="23"/>
      <c r="E6" s="9"/>
      <c r="G6" s="8" t="s">
        <v>29</v>
      </c>
      <c r="H6" s="23"/>
      <c r="I6" s="23"/>
      <c r="J6" s="9"/>
      <c r="M6" s="33" t="s">
        <v>33</v>
      </c>
      <c r="N6" s="26"/>
      <c r="O6" s="26"/>
      <c r="P6" s="27"/>
      <c r="T6" s="33"/>
      <c r="U6" s="26"/>
      <c r="V6" s="26"/>
      <c r="W6" s="26"/>
      <c r="X6" s="37"/>
    </row>
    <row r="7" spans="1:25" ht="15.5" customHeight="1" x14ac:dyDescent="0.35">
      <c r="A7" s="8" t="s">
        <v>2</v>
      </c>
      <c r="B7" s="23"/>
      <c r="C7" s="23"/>
      <c r="D7" s="23"/>
      <c r="E7" s="9"/>
      <c r="G7" s="8" t="s">
        <v>30</v>
      </c>
      <c r="H7" s="23"/>
      <c r="I7" s="23"/>
      <c r="J7" s="9"/>
      <c r="M7" s="33" t="s">
        <v>34</v>
      </c>
      <c r="N7" s="26"/>
      <c r="O7" s="26"/>
      <c r="P7" s="27"/>
      <c r="T7" s="33" t="s">
        <v>36</v>
      </c>
      <c r="U7" s="26"/>
      <c r="V7" s="26"/>
      <c r="W7" s="26"/>
      <c r="X7" s="37"/>
    </row>
    <row r="8" spans="1:25" x14ac:dyDescent="0.35">
      <c r="A8" s="8" t="s">
        <v>3</v>
      </c>
      <c r="B8" s="23"/>
      <c r="C8" s="23"/>
      <c r="D8" s="23"/>
      <c r="E8" s="9"/>
      <c r="G8" s="10" t="s">
        <v>31</v>
      </c>
      <c r="H8" s="11"/>
      <c r="I8" s="11"/>
      <c r="J8" s="12"/>
      <c r="M8" s="34" t="s">
        <v>35</v>
      </c>
      <c r="N8" s="28"/>
      <c r="O8" s="28"/>
      <c r="P8" s="29"/>
      <c r="T8" s="34"/>
      <c r="U8" s="28"/>
      <c r="V8" s="28"/>
      <c r="W8" s="28"/>
      <c r="X8" s="38"/>
    </row>
    <row r="9" spans="1:25" x14ac:dyDescent="0.35">
      <c r="A9" s="10" t="s">
        <v>4</v>
      </c>
      <c r="B9" s="11"/>
      <c r="C9" s="11"/>
      <c r="D9" s="11"/>
      <c r="E9" s="12"/>
    </row>
    <row r="12" spans="1:25" ht="49.25" customHeight="1" x14ac:dyDescent="0.35">
      <c r="A12" s="13" t="s">
        <v>5</v>
      </c>
      <c r="B12" s="14" t="s">
        <v>12</v>
      </c>
      <c r="C12" s="30" t="s">
        <v>13</v>
      </c>
      <c r="D12" s="30" t="s">
        <v>14</v>
      </c>
      <c r="E12" s="22" t="s">
        <v>11</v>
      </c>
      <c r="H12" s="30" t="s">
        <v>5</v>
      </c>
      <c r="I12" s="30" t="s">
        <v>6</v>
      </c>
      <c r="L12" s="21" t="s">
        <v>15</v>
      </c>
      <c r="M12" s="22" t="s">
        <v>10</v>
      </c>
      <c r="N12" s="22" t="s">
        <v>7</v>
      </c>
      <c r="O12" s="22" t="s">
        <v>9</v>
      </c>
      <c r="P12" s="22" t="s">
        <v>8</v>
      </c>
      <c r="Q12" s="22" t="s">
        <v>11</v>
      </c>
      <c r="T12" s="21" t="s">
        <v>15</v>
      </c>
      <c r="U12" s="21" t="s">
        <v>19</v>
      </c>
      <c r="V12" s="21" t="s">
        <v>16</v>
      </c>
      <c r="W12" s="21" t="s">
        <v>17</v>
      </c>
      <c r="X12" s="21" t="s">
        <v>18</v>
      </c>
      <c r="Y12" s="22" t="s">
        <v>11</v>
      </c>
    </row>
    <row r="13" spans="1:25" x14ac:dyDescent="0.35">
      <c r="A13" s="41">
        <v>42922</v>
      </c>
      <c r="B13" s="15">
        <v>1</v>
      </c>
      <c r="C13" s="15"/>
      <c r="D13" s="15">
        <v>6</v>
      </c>
      <c r="E13" s="16">
        <v>7</v>
      </c>
      <c r="H13" s="39">
        <v>42922</v>
      </c>
      <c r="I13" s="17">
        <v>2</v>
      </c>
      <c r="L13" s="43">
        <v>42922</v>
      </c>
      <c r="M13" s="18">
        <v>3</v>
      </c>
      <c r="N13" s="18"/>
      <c r="O13" s="18"/>
      <c r="P13" s="18">
        <v>5</v>
      </c>
      <c r="Q13" s="16">
        <f t="shared" ref="Q13:Q24" si="0">SUM(M13:P13)</f>
        <v>8</v>
      </c>
      <c r="T13" s="44">
        <v>42922</v>
      </c>
      <c r="U13" s="1">
        <v>1</v>
      </c>
      <c r="V13" s="1"/>
      <c r="W13" s="1">
        <v>2</v>
      </c>
      <c r="X13" s="1">
        <v>4</v>
      </c>
      <c r="Y13" s="16">
        <v>7</v>
      </c>
    </row>
    <row r="14" spans="1:25" x14ac:dyDescent="0.35">
      <c r="A14" s="41">
        <v>42923</v>
      </c>
      <c r="B14" s="15"/>
      <c r="C14" s="15"/>
      <c r="D14" s="15">
        <v>6</v>
      </c>
      <c r="E14" s="16">
        <v>6</v>
      </c>
      <c r="H14" s="39">
        <v>42923</v>
      </c>
      <c r="I14" s="17">
        <v>2</v>
      </c>
      <c r="L14" s="43">
        <v>42923</v>
      </c>
      <c r="M14" s="18"/>
      <c r="N14" s="18"/>
      <c r="O14" s="18">
        <v>1</v>
      </c>
      <c r="P14" s="18">
        <v>14</v>
      </c>
      <c r="Q14" s="16">
        <f t="shared" si="0"/>
        <v>15</v>
      </c>
      <c r="T14" s="44">
        <v>42923</v>
      </c>
      <c r="U14" s="1"/>
      <c r="V14" s="1"/>
      <c r="W14" s="1"/>
      <c r="X14" s="1">
        <v>6</v>
      </c>
      <c r="Y14" s="16">
        <v>6</v>
      </c>
    </row>
    <row r="15" spans="1:25" x14ac:dyDescent="0.35">
      <c r="A15" s="41">
        <v>42924</v>
      </c>
      <c r="B15" s="15"/>
      <c r="C15" s="15"/>
      <c r="D15" s="15">
        <v>2</v>
      </c>
      <c r="E15" s="16">
        <v>2</v>
      </c>
      <c r="H15" s="39">
        <v>42924</v>
      </c>
      <c r="I15" s="17">
        <v>6</v>
      </c>
      <c r="L15" s="43">
        <v>42924</v>
      </c>
      <c r="M15" s="18">
        <v>1</v>
      </c>
      <c r="N15" s="18"/>
      <c r="O15" s="18"/>
      <c r="P15" s="18">
        <v>3</v>
      </c>
      <c r="Q15" s="16">
        <f t="shared" si="0"/>
        <v>4</v>
      </c>
      <c r="T15" s="44">
        <v>42924</v>
      </c>
      <c r="U15" s="1">
        <v>1</v>
      </c>
      <c r="V15" s="1"/>
      <c r="W15" s="1"/>
      <c r="X15" s="1">
        <v>1</v>
      </c>
      <c r="Y15" s="16">
        <v>2</v>
      </c>
    </row>
    <row r="16" spans="1:25" x14ac:dyDescent="0.35">
      <c r="A16" s="41">
        <v>42925</v>
      </c>
      <c r="B16" s="15"/>
      <c r="C16" s="15"/>
      <c r="D16" s="15">
        <v>2</v>
      </c>
      <c r="E16" s="16">
        <v>2</v>
      </c>
      <c r="H16" s="39">
        <v>42925</v>
      </c>
      <c r="I16" s="17">
        <v>1</v>
      </c>
      <c r="L16" s="43">
        <v>42925</v>
      </c>
      <c r="M16" s="18"/>
      <c r="N16" s="18"/>
      <c r="O16" s="18">
        <v>1</v>
      </c>
      <c r="P16" s="18">
        <v>4</v>
      </c>
      <c r="Q16" s="16">
        <f t="shared" si="0"/>
        <v>5</v>
      </c>
      <c r="T16" s="44">
        <v>42925</v>
      </c>
      <c r="U16" s="1">
        <v>1</v>
      </c>
      <c r="V16" s="1"/>
      <c r="W16" s="1"/>
      <c r="X16" s="1">
        <v>1</v>
      </c>
      <c r="Y16" s="16">
        <v>2</v>
      </c>
    </row>
    <row r="17" spans="1:25" x14ac:dyDescent="0.35">
      <c r="A17" s="41">
        <v>42926</v>
      </c>
      <c r="B17" s="15"/>
      <c r="C17" s="15"/>
      <c r="D17" s="15">
        <v>8</v>
      </c>
      <c r="E17" s="16">
        <v>8</v>
      </c>
      <c r="H17" s="39">
        <v>42927</v>
      </c>
      <c r="I17" s="17">
        <v>1</v>
      </c>
      <c r="L17" s="43">
        <v>42926</v>
      </c>
      <c r="M17" s="18">
        <v>2</v>
      </c>
      <c r="N17" s="18"/>
      <c r="O17" s="18">
        <v>1</v>
      </c>
      <c r="P17" s="18">
        <v>17</v>
      </c>
      <c r="Q17" s="16">
        <f t="shared" si="0"/>
        <v>20</v>
      </c>
      <c r="T17" s="44">
        <v>42926</v>
      </c>
      <c r="U17" s="1"/>
      <c r="V17" s="1">
        <v>1</v>
      </c>
      <c r="W17" s="1">
        <v>2</v>
      </c>
      <c r="X17" s="1">
        <v>5</v>
      </c>
      <c r="Y17" s="16">
        <v>8</v>
      </c>
    </row>
    <row r="18" spans="1:25" x14ac:dyDescent="0.35">
      <c r="A18" s="41">
        <v>42927</v>
      </c>
      <c r="B18" s="15"/>
      <c r="C18" s="15"/>
      <c r="D18" s="15">
        <v>7</v>
      </c>
      <c r="E18" s="16">
        <v>7</v>
      </c>
      <c r="H18" s="39">
        <v>42928</v>
      </c>
      <c r="I18" s="17">
        <v>1</v>
      </c>
      <c r="L18" s="43">
        <v>42927</v>
      </c>
      <c r="M18" s="18">
        <v>1</v>
      </c>
      <c r="N18" s="18"/>
      <c r="O18" s="18"/>
      <c r="P18" s="18">
        <v>12</v>
      </c>
      <c r="Q18" s="16">
        <f t="shared" si="0"/>
        <v>13</v>
      </c>
      <c r="T18" s="44">
        <v>42927</v>
      </c>
      <c r="U18" s="1"/>
      <c r="V18" s="1"/>
      <c r="W18" s="1">
        <v>3</v>
      </c>
      <c r="X18" s="1">
        <v>4</v>
      </c>
      <c r="Y18" s="16">
        <v>7</v>
      </c>
    </row>
    <row r="19" spans="1:25" x14ac:dyDescent="0.35">
      <c r="A19" s="41">
        <v>42928</v>
      </c>
      <c r="B19" s="15"/>
      <c r="C19" s="15"/>
      <c r="D19" s="15">
        <v>5</v>
      </c>
      <c r="E19" s="16">
        <v>5</v>
      </c>
      <c r="H19" s="39">
        <v>42931</v>
      </c>
      <c r="I19" s="17">
        <v>2</v>
      </c>
      <c r="L19" s="43">
        <v>42928</v>
      </c>
      <c r="M19" s="18"/>
      <c r="N19" s="18"/>
      <c r="O19" s="18">
        <v>2</v>
      </c>
      <c r="P19" s="18">
        <v>7</v>
      </c>
      <c r="Q19" s="16">
        <f t="shared" si="0"/>
        <v>9</v>
      </c>
      <c r="T19" s="44">
        <v>42928</v>
      </c>
      <c r="U19" s="1">
        <v>1</v>
      </c>
      <c r="V19" s="1"/>
      <c r="W19" s="1">
        <v>1</v>
      </c>
      <c r="X19" s="1">
        <v>3</v>
      </c>
      <c r="Y19" s="16">
        <v>5</v>
      </c>
    </row>
    <row r="20" spans="1:25" x14ac:dyDescent="0.35">
      <c r="A20" s="41">
        <v>42929</v>
      </c>
      <c r="B20" s="15"/>
      <c r="C20" s="15"/>
      <c r="D20" s="15">
        <v>3</v>
      </c>
      <c r="E20" s="16">
        <v>3</v>
      </c>
      <c r="H20" s="39">
        <v>42932</v>
      </c>
      <c r="I20" s="17">
        <v>2</v>
      </c>
      <c r="L20" s="43">
        <v>42929</v>
      </c>
      <c r="M20" s="18"/>
      <c r="N20" s="18">
        <v>2</v>
      </c>
      <c r="O20" s="18"/>
      <c r="P20" s="18">
        <v>4</v>
      </c>
      <c r="Q20" s="16">
        <f t="shared" si="0"/>
        <v>6</v>
      </c>
      <c r="T20" s="44">
        <v>42929</v>
      </c>
      <c r="U20" s="1"/>
      <c r="V20" s="1"/>
      <c r="W20" s="1">
        <v>1</v>
      </c>
      <c r="X20" s="1">
        <v>2</v>
      </c>
      <c r="Y20" s="16">
        <v>3</v>
      </c>
    </row>
    <row r="21" spans="1:25" x14ac:dyDescent="0.35">
      <c r="A21" s="41">
        <v>42930</v>
      </c>
      <c r="B21" s="15"/>
      <c r="C21" s="15"/>
      <c r="D21" s="15">
        <v>8</v>
      </c>
      <c r="E21" s="16">
        <v>8</v>
      </c>
      <c r="H21" s="39">
        <v>43288</v>
      </c>
      <c r="I21" s="17">
        <v>3</v>
      </c>
      <c r="L21" s="43">
        <v>42930</v>
      </c>
      <c r="M21" s="18">
        <v>1</v>
      </c>
      <c r="N21" s="18">
        <v>1</v>
      </c>
      <c r="O21" s="18">
        <v>3</v>
      </c>
      <c r="P21" s="18">
        <v>9</v>
      </c>
      <c r="Q21" s="16">
        <f t="shared" si="0"/>
        <v>14</v>
      </c>
      <c r="T21" s="44">
        <v>42930</v>
      </c>
      <c r="U21" s="1"/>
      <c r="V21" s="1"/>
      <c r="W21" s="1">
        <v>4</v>
      </c>
      <c r="X21" s="1">
        <v>4</v>
      </c>
      <c r="Y21" s="16">
        <v>8</v>
      </c>
    </row>
    <row r="22" spans="1:25" x14ac:dyDescent="0.35">
      <c r="A22" s="41">
        <v>42931</v>
      </c>
      <c r="B22" s="15"/>
      <c r="C22" s="15"/>
      <c r="D22" s="15">
        <v>4</v>
      </c>
      <c r="E22" s="16">
        <v>4</v>
      </c>
      <c r="H22" s="39">
        <v>43289</v>
      </c>
      <c r="I22" s="17">
        <v>2</v>
      </c>
      <c r="L22" s="43">
        <v>42931</v>
      </c>
      <c r="M22" s="18">
        <v>1</v>
      </c>
      <c r="N22" s="18">
        <v>1</v>
      </c>
      <c r="O22" s="18"/>
      <c r="P22" s="18">
        <v>9</v>
      </c>
      <c r="Q22" s="16">
        <f t="shared" si="0"/>
        <v>11</v>
      </c>
      <c r="T22" s="44">
        <v>42931</v>
      </c>
      <c r="U22" s="1"/>
      <c r="V22" s="1"/>
      <c r="W22" s="1">
        <v>1</v>
      </c>
      <c r="X22" s="1">
        <v>3</v>
      </c>
      <c r="Y22" s="16">
        <v>4</v>
      </c>
    </row>
    <row r="23" spans="1:25" x14ac:dyDescent="0.35">
      <c r="A23" s="41">
        <v>42932</v>
      </c>
      <c r="B23" s="15"/>
      <c r="C23" s="15"/>
      <c r="D23" s="15">
        <v>1</v>
      </c>
      <c r="E23" s="16">
        <v>1</v>
      </c>
      <c r="H23" s="39">
        <v>43290</v>
      </c>
      <c r="I23" s="17">
        <v>3</v>
      </c>
      <c r="L23" s="43">
        <v>42932</v>
      </c>
      <c r="M23" s="18"/>
      <c r="N23" s="18"/>
      <c r="O23" s="18"/>
      <c r="P23" s="18">
        <v>2</v>
      </c>
      <c r="Q23" s="16">
        <f t="shared" si="0"/>
        <v>2</v>
      </c>
      <c r="T23" s="44">
        <v>42932</v>
      </c>
      <c r="U23" s="1"/>
      <c r="V23" s="1"/>
      <c r="W23" s="1"/>
      <c r="X23" s="1">
        <v>1</v>
      </c>
      <c r="Y23" s="16">
        <v>1</v>
      </c>
    </row>
    <row r="24" spans="1:25" x14ac:dyDescent="0.35">
      <c r="A24" s="41">
        <v>43287</v>
      </c>
      <c r="B24" s="15"/>
      <c r="C24" s="15"/>
      <c r="D24" s="15">
        <v>2</v>
      </c>
      <c r="E24" s="16">
        <v>2</v>
      </c>
      <c r="H24" s="39">
        <v>43291</v>
      </c>
      <c r="I24" s="17">
        <v>1</v>
      </c>
      <c r="L24" s="43">
        <v>43287</v>
      </c>
      <c r="M24" s="18">
        <v>1</v>
      </c>
      <c r="N24" s="18">
        <v>1</v>
      </c>
      <c r="O24" s="18"/>
      <c r="P24" s="18">
        <v>2</v>
      </c>
      <c r="Q24" s="16">
        <f t="shared" si="0"/>
        <v>4</v>
      </c>
      <c r="T24" s="44">
        <v>43287</v>
      </c>
      <c r="U24" s="1">
        <v>1</v>
      </c>
      <c r="V24" s="1"/>
      <c r="W24" s="1"/>
      <c r="X24" s="1">
        <v>1</v>
      </c>
      <c r="Y24" s="16">
        <v>2</v>
      </c>
    </row>
    <row r="25" spans="1:25" x14ac:dyDescent="0.35">
      <c r="A25" s="41">
        <v>43288</v>
      </c>
      <c r="B25" s="15"/>
      <c r="C25" s="15"/>
      <c r="D25" s="15">
        <v>2</v>
      </c>
      <c r="E25" s="16">
        <v>2</v>
      </c>
      <c r="H25" s="39">
        <v>43292</v>
      </c>
      <c r="I25" s="17">
        <v>1</v>
      </c>
      <c r="L25" s="45">
        <v>43288</v>
      </c>
      <c r="M25" s="18">
        <v>1</v>
      </c>
      <c r="N25" s="18"/>
      <c r="O25" s="18"/>
      <c r="P25" s="18">
        <v>4</v>
      </c>
      <c r="Q25" s="16"/>
      <c r="T25" s="44">
        <v>43288</v>
      </c>
      <c r="U25" s="1">
        <v>1</v>
      </c>
      <c r="V25" s="1"/>
      <c r="W25" s="1">
        <v>1</v>
      </c>
      <c r="X25" s="1"/>
      <c r="Y25" s="16">
        <v>2</v>
      </c>
    </row>
    <row r="26" spans="1:25" x14ac:dyDescent="0.35">
      <c r="A26" s="41">
        <v>43289</v>
      </c>
      <c r="B26" s="15"/>
      <c r="C26" s="15">
        <v>1</v>
      </c>
      <c r="D26" s="15">
        <v>6</v>
      </c>
      <c r="E26" s="16">
        <v>7</v>
      </c>
      <c r="H26" s="39">
        <v>43295</v>
      </c>
      <c r="I26" s="17">
        <v>1</v>
      </c>
      <c r="L26" s="43">
        <v>43289</v>
      </c>
      <c r="M26" s="18">
        <v>2</v>
      </c>
      <c r="N26" s="18"/>
      <c r="O26" s="18">
        <v>2</v>
      </c>
      <c r="P26" s="18">
        <v>15</v>
      </c>
      <c r="Q26" s="16">
        <f t="shared" ref="Q26:Q41" si="1">SUM(M26:P26)</f>
        <v>19</v>
      </c>
      <c r="T26" s="44">
        <v>43289</v>
      </c>
      <c r="U26" s="1">
        <v>1</v>
      </c>
      <c r="V26" s="1"/>
      <c r="W26" s="1">
        <v>3</v>
      </c>
      <c r="X26" s="1">
        <v>3</v>
      </c>
      <c r="Y26" s="16">
        <v>7</v>
      </c>
    </row>
    <row r="27" spans="1:25" x14ac:dyDescent="0.35">
      <c r="A27" s="41">
        <v>43290</v>
      </c>
      <c r="B27" s="15"/>
      <c r="C27" s="15"/>
      <c r="D27" s="15">
        <v>9</v>
      </c>
      <c r="E27" s="16">
        <v>9</v>
      </c>
      <c r="H27" s="39">
        <v>43296</v>
      </c>
      <c r="I27" s="17">
        <v>5</v>
      </c>
      <c r="L27" s="43">
        <v>43290</v>
      </c>
      <c r="M27" s="46">
        <v>2</v>
      </c>
      <c r="N27" s="46">
        <v>2</v>
      </c>
      <c r="O27" s="46">
        <v>1</v>
      </c>
      <c r="P27" s="46">
        <v>11</v>
      </c>
      <c r="Q27" s="16">
        <f t="shared" si="1"/>
        <v>16</v>
      </c>
      <c r="T27" s="44">
        <v>43290</v>
      </c>
      <c r="U27" s="1"/>
      <c r="V27" s="1"/>
      <c r="W27" s="1">
        <v>2</v>
      </c>
      <c r="X27" s="1">
        <v>7</v>
      </c>
      <c r="Y27" s="16">
        <v>9</v>
      </c>
    </row>
    <row r="28" spans="1:25" x14ac:dyDescent="0.35">
      <c r="A28" s="41">
        <v>43291</v>
      </c>
      <c r="B28" s="15"/>
      <c r="C28" s="15"/>
      <c r="D28" s="15">
        <v>8</v>
      </c>
      <c r="E28" s="16">
        <v>8</v>
      </c>
      <c r="H28" s="39">
        <v>44540</v>
      </c>
      <c r="I28" s="17">
        <v>1</v>
      </c>
      <c r="L28" s="43">
        <v>43291</v>
      </c>
      <c r="M28" s="18"/>
      <c r="N28" s="18">
        <v>1</v>
      </c>
      <c r="O28" s="18">
        <v>2</v>
      </c>
      <c r="P28" s="18">
        <v>17</v>
      </c>
      <c r="Q28" s="16">
        <f t="shared" si="1"/>
        <v>20</v>
      </c>
      <c r="T28" s="44">
        <v>43291</v>
      </c>
      <c r="U28" s="1">
        <v>1</v>
      </c>
      <c r="V28" s="1"/>
      <c r="W28" s="1">
        <v>3</v>
      </c>
      <c r="X28" s="1">
        <v>4</v>
      </c>
      <c r="Y28" s="16">
        <v>8</v>
      </c>
    </row>
    <row r="29" spans="1:25" x14ac:dyDescent="0.35">
      <c r="A29" s="41">
        <v>43292</v>
      </c>
      <c r="B29" s="15"/>
      <c r="C29" s="15"/>
      <c r="D29" s="15">
        <v>2</v>
      </c>
      <c r="E29" s="16">
        <v>2</v>
      </c>
      <c r="H29" s="39">
        <v>44541</v>
      </c>
      <c r="I29" s="17">
        <v>1</v>
      </c>
      <c r="L29" s="43">
        <v>43292</v>
      </c>
      <c r="M29" s="18">
        <v>1</v>
      </c>
      <c r="N29" s="18">
        <v>1</v>
      </c>
      <c r="O29" s="18"/>
      <c r="P29" s="18">
        <v>2</v>
      </c>
      <c r="Q29" s="16">
        <f t="shared" si="1"/>
        <v>4</v>
      </c>
      <c r="T29" s="44">
        <v>43292</v>
      </c>
      <c r="U29" s="1"/>
      <c r="V29" s="1"/>
      <c r="W29" s="1">
        <v>1</v>
      </c>
      <c r="X29" s="1">
        <v>1</v>
      </c>
      <c r="Y29" s="16">
        <v>2</v>
      </c>
    </row>
    <row r="30" spans="1:25" x14ac:dyDescent="0.35">
      <c r="A30" s="41">
        <v>43293</v>
      </c>
      <c r="B30" s="15"/>
      <c r="C30" s="15"/>
      <c r="D30" s="15">
        <v>4</v>
      </c>
      <c r="E30" s="16">
        <v>4</v>
      </c>
      <c r="H30" s="39">
        <v>44542</v>
      </c>
      <c r="I30" s="17">
        <v>2</v>
      </c>
      <c r="L30" s="43">
        <v>43293</v>
      </c>
      <c r="M30" s="18"/>
      <c r="N30" s="18">
        <v>3</v>
      </c>
      <c r="O30" s="18"/>
      <c r="P30" s="18">
        <v>6</v>
      </c>
      <c r="Q30" s="16">
        <f t="shared" si="1"/>
        <v>9</v>
      </c>
      <c r="T30" s="44">
        <v>43293</v>
      </c>
      <c r="U30" s="1">
        <v>1</v>
      </c>
      <c r="V30" s="1"/>
      <c r="W30" s="1">
        <v>1</v>
      </c>
      <c r="X30" s="1">
        <v>2</v>
      </c>
      <c r="Y30" s="16">
        <v>4</v>
      </c>
    </row>
    <row r="31" spans="1:25" x14ac:dyDescent="0.35">
      <c r="A31" s="41">
        <v>43294</v>
      </c>
      <c r="B31" s="15"/>
      <c r="C31" s="15"/>
      <c r="D31" s="15">
        <v>3</v>
      </c>
      <c r="E31" s="16">
        <v>3</v>
      </c>
      <c r="H31" s="39">
        <v>44546</v>
      </c>
      <c r="I31" s="17">
        <v>1</v>
      </c>
      <c r="L31" s="43">
        <v>43294</v>
      </c>
      <c r="M31" s="18">
        <v>1</v>
      </c>
      <c r="N31" s="18"/>
      <c r="O31" s="18">
        <v>1</v>
      </c>
      <c r="P31" s="18">
        <v>6</v>
      </c>
      <c r="Q31" s="16">
        <f t="shared" si="1"/>
        <v>8</v>
      </c>
      <c r="T31" s="44">
        <v>43294</v>
      </c>
      <c r="U31" s="1"/>
      <c r="V31" s="1"/>
      <c r="W31" s="1"/>
      <c r="X31" s="1">
        <v>3</v>
      </c>
      <c r="Y31" s="16">
        <v>3</v>
      </c>
    </row>
    <row r="32" spans="1:25" x14ac:dyDescent="0.35">
      <c r="A32" s="41">
        <v>43295</v>
      </c>
      <c r="B32" s="15"/>
      <c r="C32" s="15"/>
      <c r="D32" s="15">
        <v>1</v>
      </c>
      <c r="E32" s="16">
        <v>1</v>
      </c>
      <c r="H32" s="39">
        <v>44547</v>
      </c>
      <c r="I32" s="17">
        <v>1</v>
      </c>
      <c r="L32" s="43">
        <v>43295</v>
      </c>
      <c r="M32" s="18"/>
      <c r="N32" s="18"/>
      <c r="O32" s="18">
        <v>1</v>
      </c>
      <c r="P32" s="18">
        <v>1</v>
      </c>
      <c r="Q32" s="16">
        <f t="shared" si="1"/>
        <v>2</v>
      </c>
      <c r="T32" s="44">
        <v>43295</v>
      </c>
      <c r="U32" s="1"/>
      <c r="V32" s="1"/>
      <c r="W32" s="1">
        <v>1</v>
      </c>
      <c r="X32" s="1"/>
      <c r="Y32" s="16">
        <v>1</v>
      </c>
    </row>
    <row r="33" spans="1:25" x14ac:dyDescent="0.35">
      <c r="A33" s="41">
        <v>43296</v>
      </c>
      <c r="B33" s="15"/>
      <c r="C33" s="15"/>
      <c r="D33" s="15">
        <v>1</v>
      </c>
      <c r="E33" s="16">
        <v>1</v>
      </c>
      <c r="H33" s="39">
        <v>44548</v>
      </c>
      <c r="I33" s="17">
        <v>1</v>
      </c>
      <c r="L33" s="43">
        <v>43296</v>
      </c>
      <c r="M33" s="18"/>
      <c r="N33" s="18"/>
      <c r="O33" s="18"/>
      <c r="P33" s="18">
        <v>2</v>
      </c>
      <c r="Q33" s="16">
        <f t="shared" si="1"/>
        <v>2</v>
      </c>
      <c r="T33" s="44">
        <v>43296</v>
      </c>
      <c r="U33" s="1"/>
      <c r="V33" s="1"/>
      <c r="W33" s="1">
        <v>1</v>
      </c>
      <c r="X33" s="1"/>
      <c r="Y33" s="16">
        <v>1</v>
      </c>
    </row>
    <row r="34" spans="1:25" x14ac:dyDescent="0.35">
      <c r="A34" s="41">
        <v>43297</v>
      </c>
      <c r="B34" s="15"/>
      <c r="C34" s="15"/>
      <c r="D34" s="15">
        <v>4</v>
      </c>
      <c r="E34" s="16">
        <v>4</v>
      </c>
      <c r="H34" s="39">
        <v>44549</v>
      </c>
      <c r="I34" s="17">
        <v>1</v>
      </c>
      <c r="L34" s="43">
        <v>43297</v>
      </c>
      <c r="M34" s="18">
        <v>4</v>
      </c>
      <c r="N34" s="18">
        <v>1</v>
      </c>
      <c r="O34" s="18"/>
      <c r="P34" s="18">
        <v>5</v>
      </c>
      <c r="Q34" s="16">
        <f t="shared" si="1"/>
        <v>10</v>
      </c>
      <c r="T34" s="44">
        <v>43297</v>
      </c>
      <c r="U34" s="1"/>
      <c r="V34" s="1"/>
      <c r="W34" s="1">
        <v>1</v>
      </c>
      <c r="X34" s="1">
        <v>3</v>
      </c>
      <c r="Y34" s="16">
        <v>4</v>
      </c>
    </row>
    <row r="35" spans="1:25" x14ac:dyDescent="0.35">
      <c r="A35" s="41">
        <v>44538</v>
      </c>
      <c r="B35" s="15"/>
      <c r="C35" s="15"/>
      <c r="D35" s="15">
        <v>6</v>
      </c>
      <c r="E35" s="16">
        <v>6</v>
      </c>
      <c r="H35" s="39">
        <v>44904</v>
      </c>
      <c r="I35" s="17">
        <v>1</v>
      </c>
      <c r="L35" s="43">
        <v>44538</v>
      </c>
      <c r="M35" s="18">
        <v>3</v>
      </c>
      <c r="N35" s="18">
        <v>1</v>
      </c>
      <c r="O35" s="18">
        <v>1</v>
      </c>
      <c r="P35" s="18">
        <v>8</v>
      </c>
      <c r="Q35" s="16">
        <f t="shared" si="1"/>
        <v>13</v>
      </c>
      <c r="T35" s="44">
        <v>44538</v>
      </c>
      <c r="U35" s="1"/>
      <c r="V35" s="1"/>
      <c r="W35" s="1">
        <v>1</v>
      </c>
      <c r="X35" s="1">
        <v>5</v>
      </c>
      <c r="Y35" s="16">
        <v>6</v>
      </c>
    </row>
    <row r="36" spans="1:25" x14ac:dyDescent="0.35">
      <c r="A36" s="41">
        <v>44539</v>
      </c>
      <c r="B36" s="15"/>
      <c r="C36" s="15">
        <v>1</v>
      </c>
      <c r="D36" s="15">
        <v>4</v>
      </c>
      <c r="E36" s="16">
        <v>5</v>
      </c>
      <c r="H36" s="39">
        <v>44906</v>
      </c>
      <c r="I36" s="17">
        <v>4</v>
      </c>
      <c r="L36" s="43">
        <v>44539</v>
      </c>
      <c r="M36" s="18">
        <v>2</v>
      </c>
      <c r="N36" s="18">
        <v>2</v>
      </c>
      <c r="O36" s="18">
        <v>1</v>
      </c>
      <c r="P36" s="18">
        <v>5</v>
      </c>
      <c r="Q36" s="16">
        <f t="shared" si="1"/>
        <v>10</v>
      </c>
      <c r="T36" s="44">
        <v>44539</v>
      </c>
      <c r="U36" s="1"/>
      <c r="V36" s="1"/>
      <c r="W36" s="1">
        <v>1</v>
      </c>
      <c r="X36" s="1">
        <v>4</v>
      </c>
      <c r="Y36" s="16">
        <v>5</v>
      </c>
    </row>
    <row r="37" spans="1:25" x14ac:dyDescent="0.35">
      <c r="A37" s="41">
        <v>44540</v>
      </c>
      <c r="B37" s="15"/>
      <c r="C37" s="15">
        <v>1</v>
      </c>
      <c r="D37" s="15">
        <v>4</v>
      </c>
      <c r="E37" s="16">
        <v>5</v>
      </c>
      <c r="H37" s="39">
        <v>44907</v>
      </c>
      <c r="I37" s="17">
        <v>2</v>
      </c>
      <c r="L37" s="43">
        <v>44540</v>
      </c>
      <c r="M37" s="18">
        <v>1</v>
      </c>
      <c r="N37" s="18"/>
      <c r="O37" s="18">
        <v>1</v>
      </c>
      <c r="P37" s="18">
        <v>9</v>
      </c>
      <c r="Q37" s="16">
        <f t="shared" si="1"/>
        <v>11</v>
      </c>
      <c r="T37" s="44">
        <v>44540</v>
      </c>
      <c r="U37" s="1"/>
      <c r="V37" s="1"/>
      <c r="W37" s="1"/>
      <c r="X37" s="1">
        <v>5</v>
      </c>
      <c r="Y37" s="16">
        <v>5</v>
      </c>
    </row>
    <row r="38" spans="1:25" x14ac:dyDescent="0.35">
      <c r="A38" s="41">
        <v>44541</v>
      </c>
      <c r="B38" s="15"/>
      <c r="C38" s="15"/>
      <c r="D38" s="15">
        <v>2</v>
      </c>
      <c r="E38" s="16">
        <v>2</v>
      </c>
      <c r="H38" s="39">
        <v>44908</v>
      </c>
      <c r="I38" s="17">
        <v>2</v>
      </c>
      <c r="L38" s="43">
        <v>44541</v>
      </c>
      <c r="M38" s="18">
        <v>1</v>
      </c>
      <c r="N38" s="18"/>
      <c r="O38" s="18"/>
      <c r="P38" s="18">
        <v>2</v>
      </c>
      <c r="Q38" s="16">
        <f t="shared" si="1"/>
        <v>3</v>
      </c>
      <c r="T38" s="44">
        <v>44541</v>
      </c>
      <c r="U38" s="1"/>
      <c r="V38" s="1"/>
      <c r="W38" s="1"/>
      <c r="X38" s="1">
        <v>2</v>
      </c>
      <c r="Y38" s="16">
        <v>2</v>
      </c>
    </row>
    <row r="39" spans="1:25" x14ac:dyDescent="0.35">
      <c r="A39" s="41">
        <v>44542</v>
      </c>
      <c r="B39" s="15"/>
      <c r="C39" s="15"/>
      <c r="D39" s="15">
        <v>1</v>
      </c>
      <c r="E39" s="16">
        <v>1</v>
      </c>
      <c r="H39" s="39">
        <v>44911</v>
      </c>
      <c r="I39" s="17">
        <v>1</v>
      </c>
      <c r="L39" s="43">
        <v>44542</v>
      </c>
      <c r="M39" s="18"/>
      <c r="N39" s="18"/>
      <c r="O39" s="18"/>
      <c r="P39" s="18">
        <v>1</v>
      </c>
      <c r="Q39" s="16">
        <f t="shared" si="1"/>
        <v>1</v>
      </c>
      <c r="T39" s="44">
        <v>44542</v>
      </c>
      <c r="U39" s="1"/>
      <c r="V39" s="1"/>
      <c r="W39" s="1">
        <v>1</v>
      </c>
      <c r="X39" s="1"/>
      <c r="Y39" s="16">
        <v>1</v>
      </c>
    </row>
    <row r="40" spans="1:25" x14ac:dyDescent="0.35">
      <c r="A40" s="41">
        <v>44543</v>
      </c>
      <c r="B40" s="15"/>
      <c r="C40" s="15"/>
      <c r="D40" s="15">
        <v>5</v>
      </c>
      <c r="E40" s="16">
        <v>5</v>
      </c>
      <c r="H40" s="39">
        <v>44912</v>
      </c>
      <c r="I40" s="17">
        <v>2</v>
      </c>
      <c r="L40" s="43">
        <v>44543</v>
      </c>
      <c r="M40" s="18">
        <v>2</v>
      </c>
      <c r="N40" s="18"/>
      <c r="O40" s="18"/>
      <c r="P40" s="18">
        <v>10</v>
      </c>
      <c r="Q40" s="16">
        <f t="shared" si="1"/>
        <v>12</v>
      </c>
      <c r="T40" s="44">
        <v>44543</v>
      </c>
      <c r="U40" s="1"/>
      <c r="V40" s="1"/>
      <c r="W40" s="1">
        <v>1</v>
      </c>
      <c r="X40" s="1">
        <v>4</v>
      </c>
      <c r="Y40" s="16">
        <v>5</v>
      </c>
    </row>
    <row r="41" spans="1:25" x14ac:dyDescent="0.35">
      <c r="A41" s="41">
        <v>44544</v>
      </c>
      <c r="B41" s="15"/>
      <c r="C41" s="15"/>
      <c r="D41" s="15">
        <v>4</v>
      </c>
      <c r="E41" s="16">
        <v>4</v>
      </c>
      <c r="H41" s="39">
        <v>44913</v>
      </c>
      <c r="I41" s="17">
        <v>2</v>
      </c>
      <c r="L41" s="43">
        <v>44544</v>
      </c>
      <c r="M41" s="18"/>
      <c r="N41" s="18"/>
      <c r="O41" s="18">
        <v>2</v>
      </c>
      <c r="P41" s="18">
        <v>7</v>
      </c>
      <c r="Q41" s="16">
        <f t="shared" si="1"/>
        <v>9</v>
      </c>
      <c r="T41" s="44">
        <v>44544</v>
      </c>
      <c r="U41" s="1"/>
      <c r="V41" s="1"/>
      <c r="W41" s="1"/>
      <c r="X41" s="1">
        <v>4</v>
      </c>
      <c r="Y41" s="16">
        <v>4</v>
      </c>
    </row>
    <row r="42" spans="1:25" x14ac:dyDescent="0.35">
      <c r="A42" s="41">
        <v>44545</v>
      </c>
      <c r="B42" s="15"/>
      <c r="C42" s="15"/>
      <c r="D42" s="15">
        <v>1</v>
      </c>
      <c r="E42" s="16">
        <v>1</v>
      </c>
      <c r="H42" s="40" t="s">
        <v>0</v>
      </c>
      <c r="I42" s="42">
        <f>SUM(I13:I41)</f>
        <v>55</v>
      </c>
      <c r="L42" s="43">
        <v>44545</v>
      </c>
      <c r="M42" s="18"/>
      <c r="N42" s="18"/>
      <c r="O42" s="18"/>
      <c r="P42" s="18"/>
      <c r="Q42" s="16"/>
      <c r="T42" s="44">
        <v>44545</v>
      </c>
      <c r="U42" s="1"/>
      <c r="V42" s="1"/>
      <c r="W42" s="1"/>
      <c r="X42" s="1">
        <v>1</v>
      </c>
      <c r="Y42" s="16">
        <v>1</v>
      </c>
    </row>
    <row r="43" spans="1:25" x14ac:dyDescent="0.35">
      <c r="A43" s="41">
        <v>44546</v>
      </c>
      <c r="B43" s="15"/>
      <c r="C43" s="15"/>
      <c r="D43" s="15">
        <v>9</v>
      </c>
      <c r="E43" s="16">
        <v>9</v>
      </c>
      <c r="L43" s="43">
        <v>44546</v>
      </c>
      <c r="M43" s="18">
        <v>4</v>
      </c>
      <c r="N43" s="18">
        <v>3</v>
      </c>
      <c r="O43" s="18"/>
      <c r="P43" s="18">
        <v>12</v>
      </c>
      <c r="Q43" s="16">
        <f t="shared" ref="Q43:Q59" si="2">SUM(M43:P43)</f>
        <v>19</v>
      </c>
      <c r="T43" s="44">
        <v>44546</v>
      </c>
      <c r="U43" s="1"/>
      <c r="V43" s="1"/>
      <c r="W43" s="1">
        <v>2</v>
      </c>
      <c r="X43" s="1">
        <v>7</v>
      </c>
      <c r="Y43" s="16">
        <v>9</v>
      </c>
    </row>
    <row r="44" spans="1:25" x14ac:dyDescent="0.35">
      <c r="A44" s="41">
        <v>44547</v>
      </c>
      <c r="B44" s="15"/>
      <c r="C44" s="15"/>
      <c r="D44" s="15">
        <v>5</v>
      </c>
      <c r="E44" s="16">
        <v>5</v>
      </c>
      <c r="H44" s="19"/>
      <c r="L44" s="43">
        <v>44547</v>
      </c>
      <c r="M44" s="18">
        <v>1</v>
      </c>
      <c r="N44" s="18"/>
      <c r="O44" s="18">
        <v>1</v>
      </c>
      <c r="P44" s="18">
        <v>8</v>
      </c>
      <c r="Q44" s="16">
        <f t="shared" si="2"/>
        <v>10</v>
      </c>
      <c r="T44" s="44">
        <v>44547</v>
      </c>
      <c r="U44" s="1"/>
      <c r="V44" s="1">
        <v>1</v>
      </c>
      <c r="W44" s="1"/>
      <c r="X44" s="1">
        <v>4</v>
      </c>
      <c r="Y44" s="16">
        <v>5</v>
      </c>
    </row>
    <row r="45" spans="1:25" x14ac:dyDescent="0.35">
      <c r="A45" s="41">
        <v>44548</v>
      </c>
      <c r="B45" s="15"/>
      <c r="C45" s="15"/>
      <c r="D45" s="15">
        <v>2</v>
      </c>
      <c r="E45" s="16">
        <v>2</v>
      </c>
      <c r="H45" s="19"/>
      <c r="L45" s="43">
        <v>44548</v>
      </c>
      <c r="M45" s="18">
        <v>1</v>
      </c>
      <c r="N45" s="18"/>
      <c r="O45" s="18"/>
      <c r="P45" s="18">
        <v>2</v>
      </c>
      <c r="Q45" s="16">
        <f t="shared" si="2"/>
        <v>3</v>
      </c>
      <c r="T45" s="44">
        <v>44548</v>
      </c>
      <c r="U45" s="1"/>
      <c r="V45" s="1"/>
      <c r="W45" s="1"/>
      <c r="X45" s="1">
        <v>2</v>
      </c>
      <c r="Y45" s="16">
        <v>2</v>
      </c>
    </row>
    <row r="46" spans="1:25" x14ac:dyDescent="0.35">
      <c r="A46" s="41">
        <v>44549</v>
      </c>
      <c r="B46" s="15"/>
      <c r="C46" s="15"/>
      <c r="D46" s="15">
        <v>3</v>
      </c>
      <c r="E46" s="16">
        <v>3</v>
      </c>
      <c r="L46" s="43">
        <v>44549</v>
      </c>
      <c r="M46" s="18"/>
      <c r="N46" s="18"/>
      <c r="O46" s="18"/>
      <c r="P46" s="18">
        <v>5</v>
      </c>
      <c r="Q46" s="16">
        <f t="shared" si="2"/>
        <v>5</v>
      </c>
      <c r="T46" s="44">
        <v>44549</v>
      </c>
      <c r="U46" s="1"/>
      <c r="V46" s="1"/>
      <c r="W46" s="1">
        <v>2</v>
      </c>
      <c r="X46" s="1">
        <v>1</v>
      </c>
      <c r="Y46" s="16">
        <v>3</v>
      </c>
    </row>
    <row r="47" spans="1:25" x14ac:dyDescent="0.35">
      <c r="A47" s="41">
        <v>44903</v>
      </c>
      <c r="B47" s="15"/>
      <c r="C47" s="15"/>
      <c r="D47" s="15">
        <v>8</v>
      </c>
      <c r="E47" s="16">
        <v>8</v>
      </c>
      <c r="L47" s="43">
        <v>44903</v>
      </c>
      <c r="M47" s="18">
        <v>3</v>
      </c>
      <c r="N47" s="18">
        <v>1</v>
      </c>
      <c r="O47" s="18"/>
      <c r="P47" s="18">
        <v>16</v>
      </c>
      <c r="Q47" s="16">
        <f t="shared" si="2"/>
        <v>20</v>
      </c>
      <c r="T47" s="44">
        <v>44903</v>
      </c>
      <c r="U47" s="1"/>
      <c r="V47" s="1"/>
      <c r="W47" s="1">
        <v>4</v>
      </c>
      <c r="X47" s="1">
        <v>4</v>
      </c>
      <c r="Y47" s="16">
        <v>8</v>
      </c>
    </row>
    <row r="48" spans="1:25" x14ac:dyDescent="0.35">
      <c r="A48" s="41">
        <v>44904</v>
      </c>
      <c r="B48" s="15"/>
      <c r="C48" s="15"/>
      <c r="D48" s="15">
        <v>5</v>
      </c>
      <c r="E48" s="16">
        <v>5</v>
      </c>
      <c r="L48" s="43">
        <v>44904</v>
      </c>
      <c r="M48" s="18">
        <v>2</v>
      </c>
      <c r="N48" s="18"/>
      <c r="O48" s="18">
        <v>1</v>
      </c>
      <c r="P48" s="18">
        <v>7</v>
      </c>
      <c r="Q48" s="16">
        <f t="shared" si="2"/>
        <v>10</v>
      </c>
      <c r="T48" s="44">
        <v>44904</v>
      </c>
      <c r="U48" s="1"/>
      <c r="V48" s="1"/>
      <c r="W48" s="1"/>
      <c r="X48" s="1">
        <v>5</v>
      </c>
      <c r="Y48" s="16">
        <v>5</v>
      </c>
    </row>
    <row r="49" spans="1:25" x14ac:dyDescent="0.35">
      <c r="A49" s="41">
        <v>44905</v>
      </c>
      <c r="B49" s="15"/>
      <c r="C49" s="15"/>
      <c r="D49" s="15">
        <v>5</v>
      </c>
      <c r="E49" s="16">
        <v>5</v>
      </c>
      <c r="H49" s="19"/>
      <c r="L49" s="43">
        <v>44905</v>
      </c>
      <c r="M49" s="18"/>
      <c r="N49" s="18"/>
      <c r="O49" s="18"/>
      <c r="P49" s="18">
        <v>17</v>
      </c>
      <c r="Q49" s="16">
        <f t="shared" si="2"/>
        <v>17</v>
      </c>
      <c r="T49" s="44">
        <v>44905</v>
      </c>
      <c r="U49" s="1"/>
      <c r="V49" s="1"/>
      <c r="W49" s="1">
        <v>3</v>
      </c>
      <c r="X49" s="1">
        <v>2</v>
      </c>
      <c r="Y49" s="16">
        <v>5</v>
      </c>
    </row>
    <row r="50" spans="1:25" x14ac:dyDescent="0.35">
      <c r="A50" s="41">
        <v>44906</v>
      </c>
      <c r="B50" s="15"/>
      <c r="C50" s="15"/>
      <c r="D50" s="15">
        <v>4</v>
      </c>
      <c r="E50" s="16">
        <v>4</v>
      </c>
      <c r="L50" s="43">
        <v>44906</v>
      </c>
      <c r="M50" s="18"/>
      <c r="N50" s="18">
        <v>1</v>
      </c>
      <c r="O50" s="18"/>
      <c r="P50" s="18">
        <v>12</v>
      </c>
      <c r="Q50" s="16">
        <f t="shared" si="2"/>
        <v>13</v>
      </c>
      <c r="T50" s="44">
        <v>44906</v>
      </c>
      <c r="U50" s="1"/>
      <c r="V50" s="1"/>
      <c r="W50" s="1">
        <v>1</v>
      </c>
      <c r="X50" s="1">
        <v>3</v>
      </c>
      <c r="Y50" s="16">
        <v>4</v>
      </c>
    </row>
    <row r="51" spans="1:25" x14ac:dyDescent="0.35">
      <c r="A51" s="41">
        <v>44907</v>
      </c>
      <c r="B51" s="15"/>
      <c r="C51" s="15"/>
      <c r="D51" s="15">
        <v>1</v>
      </c>
      <c r="E51" s="16">
        <v>1</v>
      </c>
      <c r="L51" s="43">
        <v>44907</v>
      </c>
      <c r="M51" s="18">
        <v>1</v>
      </c>
      <c r="N51" s="18"/>
      <c r="O51" s="18"/>
      <c r="P51" s="18">
        <v>1</v>
      </c>
      <c r="Q51" s="16">
        <f t="shared" si="2"/>
        <v>2</v>
      </c>
      <c r="T51" s="44">
        <v>44907</v>
      </c>
      <c r="U51" s="1"/>
      <c r="V51" s="1"/>
      <c r="W51" s="1"/>
      <c r="X51" s="1">
        <v>1</v>
      </c>
      <c r="Y51" s="16">
        <v>1</v>
      </c>
    </row>
    <row r="52" spans="1:25" x14ac:dyDescent="0.35">
      <c r="A52" s="41">
        <v>44908</v>
      </c>
      <c r="B52" s="15"/>
      <c r="C52" s="15"/>
      <c r="D52" s="15">
        <v>4</v>
      </c>
      <c r="E52" s="16">
        <v>4</v>
      </c>
      <c r="L52" s="43">
        <v>44908</v>
      </c>
      <c r="M52" s="18"/>
      <c r="N52" s="18">
        <v>1</v>
      </c>
      <c r="O52" s="18"/>
      <c r="P52" s="18">
        <v>5</v>
      </c>
      <c r="Q52" s="16">
        <f t="shared" si="2"/>
        <v>6</v>
      </c>
      <c r="T52" s="44">
        <v>44908</v>
      </c>
      <c r="U52" s="1"/>
      <c r="V52" s="1"/>
      <c r="W52" s="1">
        <v>3</v>
      </c>
      <c r="X52" s="1">
        <v>1</v>
      </c>
      <c r="Y52" s="16">
        <v>4</v>
      </c>
    </row>
    <row r="53" spans="1:25" x14ac:dyDescent="0.35">
      <c r="A53" s="41">
        <v>44909</v>
      </c>
      <c r="B53" s="15"/>
      <c r="C53" s="15">
        <v>2</v>
      </c>
      <c r="D53" s="15">
        <v>4</v>
      </c>
      <c r="E53" s="16">
        <v>6</v>
      </c>
      <c r="L53" s="43">
        <v>44909</v>
      </c>
      <c r="M53" s="18">
        <v>1</v>
      </c>
      <c r="N53" s="18">
        <v>1</v>
      </c>
      <c r="O53" s="18">
        <v>1</v>
      </c>
      <c r="P53" s="18">
        <v>8</v>
      </c>
      <c r="Q53" s="16">
        <f t="shared" si="2"/>
        <v>11</v>
      </c>
      <c r="T53" s="44">
        <v>44909</v>
      </c>
      <c r="U53" s="1"/>
      <c r="V53" s="1"/>
      <c r="W53" s="1"/>
      <c r="X53" s="1">
        <v>6</v>
      </c>
      <c r="Y53" s="16">
        <v>6</v>
      </c>
    </row>
    <row r="54" spans="1:25" x14ac:dyDescent="0.35">
      <c r="A54" s="41">
        <v>44910</v>
      </c>
      <c r="B54" s="15"/>
      <c r="C54" s="15">
        <v>1</v>
      </c>
      <c r="D54" s="15">
        <v>9</v>
      </c>
      <c r="E54" s="16">
        <v>10</v>
      </c>
      <c r="L54" s="43">
        <v>44910</v>
      </c>
      <c r="M54" s="18">
        <v>4</v>
      </c>
      <c r="N54" s="18">
        <v>1</v>
      </c>
      <c r="O54" s="18">
        <v>1</v>
      </c>
      <c r="P54" s="18">
        <v>19</v>
      </c>
      <c r="Q54" s="16">
        <f t="shared" si="2"/>
        <v>25</v>
      </c>
      <c r="T54" s="44">
        <v>44910</v>
      </c>
      <c r="U54" s="1"/>
      <c r="V54" s="1">
        <v>1</v>
      </c>
      <c r="W54" s="1">
        <v>2</v>
      </c>
      <c r="X54" s="1">
        <v>7</v>
      </c>
      <c r="Y54" s="16">
        <v>10</v>
      </c>
    </row>
    <row r="55" spans="1:25" x14ac:dyDescent="0.35">
      <c r="A55" s="41">
        <v>44911</v>
      </c>
      <c r="B55" s="15"/>
      <c r="C55" s="15"/>
      <c r="D55" s="15">
        <v>8</v>
      </c>
      <c r="E55" s="16">
        <v>8</v>
      </c>
      <c r="L55" s="43">
        <v>44911</v>
      </c>
      <c r="M55" s="18">
        <v>3</v>
      </c>
      <c r="N55" s="18"/>
      <c r="O55" s="18"/>
      <c r="P55" s="18">
        <v>17</v>
      </c>
      <c r="Q55" s="16">
        <f t="shared" si="2"/>
        <v>20</v>
      </c>
      <c r="T55" s="44">
        <v>44911</v>
      </c>
      <c r="U55" s="1"/>
      <c r="V55" s="1"/>
      <c r="W55" s="1">
        <v>2</v>
      </c>
      <c r="X55" s="1">
        <v>6</v>
      </c>
      <c r="Y55" s="16">
        <v>8</v>
      </c>
    </row>
    <row r="56" spans="1:25" x14ac:dyDescent="0.35">
      <c r="A56" s="41">
        <v>44912</v>
      </c>
      <c r="B56" s="15"/>
      <c r="C56" s="15">
        <v>1</v>
      </c>
      <c r="D56" s="15">
        <v>3</v>
      </c>
      <c r="E56" s="16">
        <v>4</v>
      </c>
      <c r="H56" s="19"/>
      <c r="L56" s="43">
        <v>44912</v>
      </c>
      <c r="M56" s="18">
        <v>2</v>
      </c>
      <c r="N56" s="18"/>
      <c r="O56" s="18"/>
      <c r="P56" s="18">
        <v>6</v>
      </c>
      <c r="Q56" s="16">
        <f t="shared" si="2"/>
        <v>8</v>
      </c>
      <c r="T56" s="44">
        <v>44912</v>
      </c>
      <c r="U56" s="1"/>
      <c r="V56" s="1"/>
      <c r="W56" s="1">
        <v>1</v>
      </c>
      <c r="X56" s="1">
        <v>3</v>
      </c>
      <c r="Y56" s="16">
        <v>4</v>
      </c>
    </row>
    <row r="57" spans="1:25" x14ac:dyDescent="0.35">
      <c r="A57" s="41">
        <v>44913</v>
      </c>
      <c r="B57" s="15"/>
      <c r="C57" s="15"/>
      <c r="D57" s="15">
        <v>4</v>
      </c>
      <c r="E57" s="16">
        <v>4</v>
      </c>
      <c r="H57" s="19"/>
      <c r="L57" s="43">
        <v>44913</v>
      </c>
      <c r="M57" s="18">
        <v>1</v>
      </c>
      <c r="N57" s="18"/>
      <c r="O57" s="18"/>
      <c r="P57" s="18">
        <v>5</v>
      </c>
      <c r="Q57" s="16">
        <f t="shared" si="2"/>
        <v>6</v>
      </c>
      <c r="T57" s="44">
        <v>44913</v>
      </c>
      <c r="U57" s="1"/>
      <c r="V57" s="1"/>
      <c r="W57" s="1"/>
      <c r="X57" s="1">
        <v>4</v>
      </c>
      <c r="Y57" s="16">
        <v>4</v>
      </c>
    </row>
    <row r="58" spans="1:25" x14ac:dyDescent="0.35">
      <c r="A58" s="41">
        <v>44914</v>
      </c>
      <c r="B58" s="15"/>
      <c r="C58" s="15"/>
      <c r="D58" s="15">
        <v>1</v>
      </c>
      <c r="E58" s="16">
        <v>1</v>
      </c>
      <c r="H58" s="19"/>
      <c r="L58" s="43">
        <v>44914</v>
      </c>
      <c r="M58" s="18"/>
      <c r="N58" s="18"/>
      <c r="O58" s="18"/>
      <c r="P58" s="18">
        <v>2</v>
      </c>
      <c r="Q58" s="16">
        <f t="shared" si="2"/>
        <v>2</v>
      </c>
      <c r="T58" s="44">
        <v>44914</v>
      </c>
      <c r="U58" s="1"/>
      <c r="V58" s="1"/>
      <c r="W58" s="1">
        <v>1</v>
      </c>
      <c r="X58" s="1"/>
      <c r="Y58" s="16">
        <v>1</v>
      </c>
    </row>
    <row r="59" spans="1:25" x14ac:dyDescent="0.35">
      <c r="A59" s="40" t="s">
        <v>0</v>
      </c>
      <c r="B59" s="16">
        <v>1</v>
      </c>
      <c r="C59" s="16">
        <v>7</v>
      </c>
      <c r="D59" s="16">
        <f>SUM(D13:D58)</f>
        <v>196</v>
      </c>
      <c r="E59" s="16">
        <f>SUM(E13:E58)</f>
        <v>204</v>
      </c>
      <c r="L59" s="40" t="s">
        <v>0</v>
      </c>
      <c r="M59" s="18">
        <f>SUM(M13:M58)</f>
        <v>53</v>
      </c>
      <c r="N59" s="18">
        <f>SUM(N13:N58)</f>
        <v>24</v>
      </c>
      <c r="O59" s="18">
        <f>SUM(O13:O58)</f>
        <v>24</v>
      </c>
      <c r="P59" s="18">
        <f>SUM(P13:P58)</f>
        <v>341</v>
      </c>
      <c r="Q59" s="16">
        <f t="shared" si="2"/>
        <v>442</v>
      </c>
      <c r="T59" s="40" t="s">
        <v>0</v>
      </c>
      <c r="U59" s="1">
        <v>9</v>
      </c>
      <c r="V59" s="1">
        <v>3</v>
      </c>
      <c r="W59" s="1">
        <v>53</v>
      </c>
      <c r="X59" s="1">
        <v>139</v>
      </c>
      <c r="Y59" s="16">
        <v>204</v>
      </c>
    </row>
    <row r="60" spans="1:25" x14ac:dyDescent="0.35">
      <c r="H60" s="19"/>
      <c r="L60" s="20"/>
      <c r="M60" s="20"/>
      <c r="N60" s="20"/>
      <c r="O60" s="20"/>
      <c r="P60" s="20"/>
      <c r="Q60" s="20"/>
    </row>
    <row r="61" spans="1:25" x14ac:dyDescent="0.35">
      <c r="L61" s="20"/>
      <c r="M61" s="20"/>
      <c r="N61" s="20"/>
      <c r="O61" s="20"/>
      <c r="P61" s="20"/>
      <c r="Q61" s="20"/>
    </row>
    <row r="62" spans="1:25" x14ac:dyDescent="0.35">
      <c r="H62" s="19"/>
      <c r="L62" s="20"/>
      <c r="M62" s="20"/>
      <c r="N62" s="20"/>
      <c r="O62" s="20"/>
      <c r="P62" s="20"/>
      <c r="Q62" s="20"/>
    </row>
    <row r="63" spans="1:25" x14ac:dyDescent="0.35">
      <c r="L63" s="20"/>
      <c r="M63" s="20"/>
      <c r="N63" s="20"/>
      <c r="O63" s="20"/>
      <c r="P63" s="20"/>
      <c r="Q63" s="20"/>
    </row>
    <row r="64" spans="1:25" x14ac:dyDescent="0.35">
      <c r="L64" s="20"/>
      <c r="M64" s="20"/>
      <c r="N64" s="20"/>
      <c r="O64" s="20"/>
      <c r="P64" s="20"/>
      <c r="Q64" s="20"/>
    </row>
    <row r="65" spans="8:17" x14ac:dyDescent="0.35">
      <c r="H65" s="19"/>
      <c r="L65" s="20"/>
      <c r="M65" s="20"/>
      <c r="N65" s="20"/>
      <c r="O65" s="20"/>
      <c r="P65" s="20"/>
      <c r="Q65" s="20"/>
    </row>
    <row r="66" spans="8:17" x14ac:dyDescent="0.35">
      <c r="L66" s="20"/>
      <c r="M66" s="20"/>
      <c r="N66" s="20"/>
      <c r="O66" s="20"/>
      <c r="P66" s="20"/>
      <c r="Q66" s="20"/>
    </row>
    <row r="67" spans="8:17" x14ac:dyDescent="0.35">
      <c r="H67" s="19"/>
      <c r="L67" s="20"/>
      <c r="M67" s="20"/>
      <c r="N67" s="20"/>
      <c r="O67" s="20"/>
      <c r="P67" s="20"/>
      <c r="Q67" s="20"/>
    </row>
    <row r="68" spans="8:17" x14ac:dyDescent="0.35">
      <c r="L68" s="20"/>
      <c r="M68" s="20"/>
      <c r="N68" s="20"/>
      <c r="O68" s="20"/>
      <c r="P68" s="20"/>
      <c r="Q68" s="20"/>
    </row>
    <row r="69" spans="8:17" x14ac:dyDescent="0.35">
      <c r="L69" s="20"/>
      <c r="M69" s="20"/>
      <c r="N69" s="20"/>
      <c r="O69" s="20"/>
      <c r="P69" s="20"/>
      <c r="Q69" s="20"/>
    </row>
    <row r="70" spans="8:17" x14ac:dyDescent="0.35">
      <c r="L70" s="20"/>
      <c r="M70" s="20"/>
      <c r="N70" s="20"/>
      <c r="O70" s="20"/>
      <c r="P70" s="20"/>
      <c r="Q70" s="20"/>
    </row>
    <row r="71" spans="8:17" x14ac:dyDescent="0.35">
      <c r="L71" s="20"/>
      <c r="M71" s="20"/>
      <c r="N71" s="20"/>
      <c r="O71" s="20"/>
      <c r="P71" s="20"/>
      <c r="Q71" s="20"/>
    </row>
    <row r="72" spans="8:17" x14ac:dyDescent="0.35">
      <c r="L72" s="20"/>
      <c r="M72" s="20"/>
      <c r="N72" s="20"/>
      <c r="O72" s="20"/>
      <c r="P72" s="20"/>
      <c r="Q72" s="20"/>
    </row>
    <row r="73" spans="8:17" x14ac:dyDescent="0.35">
      <c r="L73" s="20"/>
      <c r="M73" s="20"/>
      <c r="N73" s="20"/>
      <c r="O73" s="20"/>
      <c r="P73" s="20"/>
      <c r="Q73" s="20"/>
    </row>
    <row r="74" spans="8:17" x14ac:dyDescent="0.35">
      <c r="L74" s="20"/>
      <c r="M74" s="20"/>
      <c r="N74" s="20"/>
      <c r="O74" s="20"/>
      <c r="P74" s="20"/>
      <c r="Q74" s="20"/>
    </row>
    <row r="75" spans="8:17" x14ac:dyDescent="0.35">
      <c r="L75" s="20"/>
      <c r="M75" s="20"/>
      <c r="N75" s="20"/>
      <c r="O75" s="20"/>
      <c r="P75" s="20"/>
      <c r="Q75" s="20"/>
    </row>
    <row r="76" spans="8:17" x14ac:dyDescent="0.35">
      <c r="L76" s="20"/>
      <c r="M76" s="20"/>
      <c r="N76" s="20"/>
      <c r="O76" s="20"/>
      <c r="P76" s="20"/>
      <c r="Q76" s="20"/>
    </row>
    <row r="77" spans="8:17" x14ac:dyDescent="0.35">
      <c r="L77" s="20"/>
      <c r="M77" s="20"/>
      <c r="N77" s="20"/>
      <c r="O77" s="20"/>
      <c r="P77" s="20"/>
      <c r="Q77" s="20"/>
    </row>
    <row r="78" spans="8:17" x14ac:dyDescent="0.35">
      <c r="L78" s="20"/>
      <c r="M78" s="20"/>
      <c r="N78" s="20"/>
      <c r="O78" s="20"/>
      <c r="P78" s="20"/>
      <c r="Q78" s="20"/>
    </row>
    <row r="79" spans="8:17" x14ac:dyDescent="0.35">
      <c r="L79" s="20"/>
      <c r="M79" s="20"/>
      <c r="N79" s="20"/>
      <c r="O79" s="20"/>
      <c r="P79" s="20"/>
      <c r="Q79" s="20"/>
    </row>
    <row r="80" spans="8:17" x14ac:dyDescent="0.35">
      <c r="L80" s="20"/>
      <c r="M80" s="20"/>
      <c r="N80" s="20"/>
      <c r="O80" s="20"/>
      <c r="P80" s="20"/>
      <c r="Q80" s="20"/>
    </row>
    <row r="81" spans="12:17" x14ac:dyDescent="0.35">
      <c r="L81" s="20"/>
      <c r="M81" s="20"/>
      <c r="N81" s="20"/>
      <c r="O81" s="20"/>
      <c r="P81" s="20"/>
      <c r="Q81" s="20"/>
    </row>
    <row r="82" spans="12:17" x14ac:dyDescent="0.35">
      <c r="L82" s="20"/>
      <c r="M82" s="20"/>
      <c r="N82" s="20"/>
      <c r="O82" s="20"/>
      <c r="P82" s="20"/>
      <c r="Q82" s="20"/>
    </row>
    <row r="83" spans="12:17" x14ac:dyDescent="0.35">
      <c r="L83" s="20"/>
      <c r="M83" s="20"/>
      <c r="N83" s="20"/>
      <c r="O83" s="20"/>
      <c r="P83" s="20"/>
      <c r="Q83" s="20"/>
    </row>
    <row r="84" spans="12:17" x14ac:dyDescent="0.35">
      <c r="L84" s="20"/>
      <c r="M84" s="20"/>
      <c r="N84" s="20"/>
      <c r="O84" s="20"/>
      <c r="P84" s="20"/>
      <c r="Q84" s="20"/>
    </row>
    <row r="85" spans="12:17" x14ac:dyDescent="0.35">
      <c r="L85" s="20"/>
      <c r="M85" s="20"/>
      <c r="N85" s="20"/>
      <c r="O85" s="20"/>
      <c r="P85" s="20"/>
      <c r="Q85" s="20"/>
    </row>
    <row r="86" spans="12:17" x14ac:dyDescent="0.35">
      <c r="L86" s="20"/>
      <c r="M86" s="20"/>
      <c r="N86" s="20"/>
      <c r="O86" s="20"/>
      <c r="P86" s="20"/>
      <c r="Q86" s="20"/>
    </row>
    <row r="87" spans="12:17" x14ac:dyDescent="0.35">
      <c r="L87" s="20"/>
      <c r="M87" s="20"/>
      <c r="N87" s="20"/>
      <c r="O87" s="20"/>
      <c r="P87" s="20"/>
      <c r="Q87" s="20"/>
    </row>
    <row r="88" spans="12:17" x14ac:dyDescent="0.35">
      <c r="L88" s="20"/>
      <c r="M88" s="20"/>
      <c r="N88" s="20"/>
      <c r="O88" s="20"/>
      <c r="P88" s="20"/>
      <c r="Q88" s="20"/>
    </row>
    <row r="89" spans="12:17" x14ac:dyDescent="0.35">
      <c r="L89" s="20"/>
      <c r="M89" s="20"/>
      <c r="N89" s="20"/>
      <c r="O89" s="20"/>
      <c r="P89" s="20"/>
      <c r="Q89" s="20"/>
    </row>
    <row r="90" spans="12:17" x14ac:dyDescent="0.35">
      <c r="L90" s="20"/>
      <c r="M90" s="20"/>
      <c r="N90" s="20"/>
      <c r="O90" s="20"/>
      <c r="P90" s="20"/>
      <c r="Q90" s="20"/>
    </row>
    <row r="91" spans="12:17" x14ac:dyDescent="0.35">
      <c r="L91" s="20"/>
      <c r="M91" s="20"/>
      <c r="N91" s="20"/>
      <c r="O91" s="20"/>
      <c r="P91" s="20"/>
      <c r="Q91" s="20"/>
    </row>
    <row r="92" spans="12:17" x14ac:dyDescent="0.35">
      <c r="L92" s="20"/>
      <c r="M92" s="20"/>
      <c r="N92" s="20"/>
      <c r="O92" s="20"/>
      <c r="P92" s="20"/>
      <c r="Q92" s="20"/>
    </row>
    <row r="93" spans="12:17" x14ac:dyDescent="0.35">
      <c r="L93" s="20"/>
      <c r="M93" s="20"/>
      <c r="N93" s="20"/>
      <c r="O93" s="20"/>
      <c r="P93" s="20"/>
      <c r="Q93" s="20"/>
    </row>
    <row r="94" spans="12:17" x14ac:dyDescent="0.35">
      <c r="L94" s="20"/>
      <c r="M94" s="20"/>
      <c r="N94" s="20"/>
      <c r="O94" s="20"/>
      <c r="P94" s="20"/>
      <c r="Q94" s="20"/>
    </row>
    <row r="95" spans="12:17" x14ac:dyDescent="0.35">
      <c r="L95" s="20"/>
      <c r="M95" s="20"/>
      <c r="N95" s="20"/>
      <c r="O95" s="20"/>
      <c r="P95" s="20"/>
      <c r="Q95" s="20"/>
    </row>
    <row r="96" spans="12:17" x14ac:dyDescent="0.35">
      <c r="L96" s="20"/>
      <c r="M96" s="20"/>
      <c r="N96" s="20"/>
      <c r="O96" s="20"/>
      <c r="P96" s="20"/>
      <c r="Q96" s="20"/>
    </row>
    <row r="97" spans="12:17" x14ac:dyDescent="0.35">
      <c r="L97" s="20"/>
      <c r="M97" s="20"/>
      <c r="N97" s="20"/>
      <c r="O97" s="20"/>
      <c r="P97" s="20"/>
      <c r="Q97" s="20"/>
    </row>
    <row r="98" spans="12:17" x14ac:dyDescent="0.35">
      <c r="L98" s="20"/>
      <c r="M98" s="20"/>
      <c r="N98" s="20"/>
      <c r="O98" s="20"/>
      <c r="P98" s="20"/>
      <c r="Q98" s="20"/>
    </row>
    <row r="99" spans="12:17" x14ac:dyDescent="0.35">
      <c r="L99" s="20"/>
      <c r="M99" s="20"/>
      <c r="N99" s="20"/>
      <c r="O99" s="20"/>
      <c r="P99" s="20"/>
      <c r="Q99" s="20"/>
    </row>
    <row r="100" spans="12:17" x14ac:dyDescent="0.35">
      <c r="L100" s="20"/>
      <c r="M100" s="20"/>
      <c r="N100" s="20"/>
      <c r="O100" s="20"/>
      <c r="P100" s="20"/>
      <c r="Q100" s="20"/>
    </row>
    <row r="101" spans="12:17" x14ac:dyDescent="0.35">
      <c r="L101" s="20"/>
      <c r="M101" s="20"/>
      <c r="N101" s="20"/>
      <c r="O101" s="20"/>
      <c r="P101" s="20"/>
      <c r="Q101" s="20"/>
    </row>
    <row r="102" spans="12:17" x14ac:dyDescent="0.35">
      <c r="L102" s="20"/>
      <c r="M102" s="20"/>
      <c r="N102" s="20"/>
      <c r="O102" s="20"/>
      <c r="P102" s="20"/>
      <c r="Q102" s="20"/>
    </row>
    <row r="103" spans="12:17" x14ac:dyDescent="0.35">
      <c r="L103" s="20"/>
      <c r="M103" s="20"/>
      <c r="N103" s="20"/>
      <c r="O103" s="20"/>
      <c r="P103" s="20"/>
      <c r="Q103" s="20"/>
    </row>
    <row r="104" spans="12:17" x14ac:dyDescent="0.35">
      <c r="L104" s="20"/>
      <c r="M104" s="20"/>
      <c r="N104" s="20"/>
      <c r="O104" s="20"/>
      <c r="P104" s="20"/>
      <c r="Q104" s="20"/>
    </row>
    <row r="105" spans="12:17" x14ac:dyDescent="0.35">
      <c r="L105" s="20"/>
      <c r="M105" s="20"/>
      <c r="N105" s="20"/>
      <c r="O105" s="20"/>
      <c r="P105" s="20"/>
      <c r="Q105" s="20"/>
    </row>
    <row r="106" spans="12:17" x14ac:dyDescent="0.35">
      <c r="L106" s="20"/>
      <c r="M106" s="20"/>
      <c r="N106" s="20"/>
      <c r="O106" s="20"/>
      <c r="P106" s="20"/>
      <c r="Q106" s="20"/>
    </row>
    <row r="107" spans="12:17" x14ac:dyDescent="0.35">
      <c r="L107" s="20"/>
      <c r="M107" s="20"/>
      <c r="N107" s="20"/>
      <c r="O107" s="20"/>
      <c r="P107" s="20"/>
      <c r="Q107" s="20"/>
    </row>
    <row r="108" spans="12:17" x14ac:dyDescent="0.35">
      <c r="L108" s="20"/>
      <c r="M108" s="20"/>
      <c r="N108" s="20"/>
      <c r="O108" s="20"/>
      <c r="P108" s="20"/>
      <c r="Q108" s="20"/>
    </row>
    <row r="109" spans="12:17" x14ac:dyDescent="0.35">
      <c r="L109" s="20"/>
      <c r="M109" s="20"/>
      <c r="N109" s="20"/>
      <c r="O109" s="20"/>
      <c r="P109" s="20"/>
      <c r="Q109" s="20"/>
    </row>
    <row r="110" spans="12:17" x14ac:dyDescent="0.35">
      <c r="L110" s="20"/>
      <c r="M110" s="20"/>
      <c r="N110" s="20"/>
      <c r="O110" s="20"/>
      <c r="P110" s="20"/>
      <c r="Q110" s="20"/>
    </row>
    <row r="111" spans="12:17" x14ac:dyDescent="0.35">
      <c r="L111" s="20"/>
      <c r="M111" s="20"/>
      <c r="N111" s="20"/>
      <c r="O111" s="20"/>
      <c r="P111" s="20"/>
      <c r="Q111" s="20"/>
    </row>
    <row r="112" spans="12:17" x14ac:dyDescent="0.35">
      <c r="L112" s="20"/>
      <c r="M112" s="20"/>
      <c r="N112" s="20"/>
      <c r="O112" s="20"/>
      <c r="P112" s="20"/>
      <c r="Q112" s="20"/>
    </row>
    <row r="113" spans="12:17" x14ac:dyDescent="0.35">
      <c r="L113" s="20"/>
      <c r="M113" s="20"/>
      <c r="N113" s="20"/>
      <c r="O113" s="20"/>
      <c r="P113" s="20"/>
      <c r="Q113" s="20"/>
    </row>
    <row r="114" spans="12:17" x14ac:dyDescent="0.35">
      <c r="L114" s="20"/>
      <c r="M114" s="20"/>
      <c r="N114" s="20"/>
      <c r="O114" s="20"/>
      <c r="P114" s="20"/>
      <c r="Q114" s="20"/>
    </row>
    <row r="115" spans="12:17" x14ac:dyDescent="0.35">
      <c r="L115" s="20"/>
      <c r="M115" s="20"/>
      <c r="N115" s="20"/>
      <c r="O115" s="20"/>
      <c r="P115" s="20"/>
      <c r="Q115" s="20"/>
    </row>
    <row r="116" spans="12:17" x14ac:dyDescent="0.35">
      <c r="L116" s="20"/>
      <c r="M116" s="20"/>
      <c r="N116" s="20"/>
      <c r="O116" s="20"/>
      <c r="P116" s="20"/>
      <c r="Q116" s="20"/>
    </row>
    <row r="117" spans="12:17" x14ac:dyDescent="0.35">
      <c r="L117" s="20"/>
      <c r="M117" s="20"/>
      <c r="N117" s="20"/>
      <c r="O117" s="20"/>
      <c r="P117" s="20"/>
      <c r="Q117" s="20"/>
    </row>
    <row r="118" spans="12:17" x14ac:dyDescent="0.35">
      <c r="L118" s="20"/>
      <c r="M118" s="20"/>
      <c r="N118" s="20"/>
      <c r="O118" s="20"/>
      <c r="P118" s="20"/>
      <c r="Q118" s="20"/>
    </row>
    <row r="119" spans="12:17" x14ac:dyDescent="0.35">
      <c r="L119" s="20"/>
      <c r="M119" s="20"/>
      <c r="N119" s="20"/>
      <c r="O119" s="20"/>
      <c r="P119" s="20"/>
      <c r="Q119" s="20"/>
    </row>
    <row r="120" spans="12:17" x14ac:dyDescent="0.35">
      <c r="L120" s="20"/>
      <c r="M120" s="20"/>
      <c r="N120" s="20"/>
      <c r="O120" s="20"/>
      <c r="P120" s="20"/>
      <c r="Q120" s="20"/>
    </row>
    <row r="121" spans="12:17" x14ac:dyDescent="0.35">
      <c r="L121" s="20"/>
      <c r="M121" s="20"/>
      <c r="N121" s="20"/>
      <c r="O121" s="20"/>
      <c r="P121" s="20"/>
      <c r="Q121" s="20"/>
    </row>
    <row r="122" spans="12:17" x14ac:dyDescent="0.35">
      <c r="L122" s="20"/>
      <c r="M122" s="20"/>
      <c r="N122" s="20"/>
      <c r="O122" s="20"/>
      <c r="P122" s="20"/>
      <c r="Q122" s="20"/>
    </row>
    <row r="123" spans="12:17" x14ac:dyDescent="0.35">
      <c r="L123" s="20"/>
      <c r="M123" s="20"/>
      <c r="N123" s="20"/>
      <c r="O123" s="20"/>
      <c r="P123" s="20"/>
      <c r="Q123" s="20"/>
    </row>
    <row r="124" spans="12:17" x14ac:dyDescent="0.35">
      <c r="L124" s="20"/>
      <c r="M124" s="20"/>
      <c r="N124" s="20"/>
      <c r="O124" s="20"/>
      <c r="P124" s="20"/>
      <c r="Q124" s="20"/>
    </row>
    <row r="125" spans="12:17" x14ac:dyDescent="0.35">
      <c r="L125" s="20"/>
      <c r="M125" s="20"/>
      <c r="N125" s="20"/>
      <c r="O125" s="20"/>
      <c r="P125" s="20"/>
      <c r="Q125" s="20"/>
    </row>
    <row r="126" spans="12:17" x14ac:dyDescent="0.35">
      <c r="L126" s="20"/>
      <c r="M126" s="20"/>
      <c r="N126" s="20"/>
      <c r="O126" s="20"/>
      <c r="P126" s="20"/>
      <c r="Q126" s="20"/>
    </row>
    <row r="127" spans="12:17" x14ac:dyDescent="0.35">
      <c r="L127" s="20"/>
      <c r="M127" s="20"/>
      <c r="N127" s="20"/>
      <c r="O127" s="20"/>
      <c r="P127" s="20"/>
      <c r="Q127" s="20"/>
    </row>
    <row r="128" spans="12:17" x14ac:dyDescent="0.35">
      <c r="L128" s="20"/>
      <c r="M128" s="20"/>
      <c r="N128" s="20"/>
      <c r="O128" s="20"/>
      <c r="P128" s="20"/>
      <c r="Q128" s="20"/>
    </row>
    <row r="129" spans="12:17" x14ac:dyDescent="0.35">
      <c r="L129" s="20"/>
      <c r="M129" s="20"/>
      <c r="N129" s="20"/>
      <c r="O129" s="20"/>
      <c r="P129" s="20"/>
      <c r="Q129" s="20"/>
    </row>
    <row r="130" spans="12:17" x14ac:dyDescent="0.35">
      <c r="L130" s="20"/>
      <c r="M130" s="20"/>
      <c r="N130" s="20"/>
      <c r="O130" s="20"/>
      <c r="P130" s="20"/>
      <c r="Q130" s="20"/>
    </row>
    <row r="131" spans="12:17" x14ac:dyDescent="0.35">
      <c r="L131" s="20"/>
      <c r="M131" s="20"/>
      <c r="N131" s="20"/>
      <c r="O131" s="20"/>
      <c r="P131" s="20"/>
      <c r="Q131" s="20"/>
    </row>
    <row r="132" spans="12:17" x14ac:dyDescent="0.35">
      <c r="L132" s="20"/>
      <c r="M132" s="20"/>
      <c r="N132" s="20"/>
      <c r="O132" s="20"/>
      <c r="P132" s="20"/>
      <c r="Q132" s="20"/>
    </row>
    <row r="133" spans="12:17" x14ac:dyDescent="0.35">
      <c r="L133" s="20"/>
      <c r="M133" s="20"/>
      <c r="N133" s="20"/>
      <c r="O133" s="20"/>
      <c r="P133" s="20"/>
      <c r="Q133" s="20"/>
    </row>
    <row r="134" spans="12:17" x14ac:dyDescent="0.35">
      <c r="L134" s="20"/>
      <c r="M134" s="20"/>
      <c r="N134" s="20"/>
      <c r="O134" s="20"/>
      <c r="P134" s="20"/>
      <c r="Q134" s="20"/>
    </row>
    <row r="135" spans="12:17" x14ac:dyDescent="0.35">
      <c r="L135" s="20"/>
      <c r="M135" s="20"/>
      <c r="N135" s="20"/>
      <c r="O135" s="20"/>
      <c r="P135" s="20"/>
      <c r="Q135" s="20"/>
    </row>
    <row r="136" spans="12:17" x14ac:dyDescent="0.35">
      <c r="L136" s="20"/>
      <c r="M136" s="20"/>
      <c r="N136" s="20"/>
      <c r="O136" s="20"/>
      <c r="P136" s="20"/>
      <c r="Q136" s="20"/>
    </row>
    <row r="137" spans="12:17" x14ac:dyDescent="0.35">
      <c r="L137" s="20"/>
      <c r="M137" s="20"/>
      <c r="N137" s="20"/>
      <c r="O137" s="20"/>
      <c r="P137" s="20"/>
      <c r="Q137" s="20"/>
    </row>
    <row r="138" spans="12:17" x14ac:dyDescent="0.35">
      <c r="L138" s="20"/>
      <c r="M138" s="20"/>
      <c r="N138" s="20"/>
      <c r="O138" s="20"/>
      <c r="P138" s="20"/>
      <c r="Q138" s="20"/>
    </row>
    <row r="139" spans="12:17" x14ac:dyDescent="0.35">
      <c r="L139" s="20"/>
      <c r="M139" s="20"/>
      <c r="N139" s="20"/>
      <c r="O139" s="20"/>
      <c r="P139" s="20"/>
      <c r="Q139" s="20"/>
    </row>
    <row r="140" spans="12:17" x14ac:dyDescent="0.35">
      <c r="L140" s="20"/>
      <c r="M140" s="20"/>
      <c r="N140" s="20"/>
      <c r="O140" s="20"/>
      <c r="P140" s="20"/>
      <c r="Q140" s="20"/>
    </row>
    <row r="141" spans="12:17" x14ac:dyDescent="0.35">
      <c r="L141" s="20"/>
      <c r="M141" s="20"/>
      <c r="N141" s="20"/>
      <c r="O141" s="20"/>
      <c r="P141" s="20"/>
      <c r="Q141" s="20"/>
    </row>
    <row r="142" spans="12:17" x14ac:dyDescent="0.35">
      <c r="L142" s="20"/>
      <c r="M142" s="20"/>
      <c r="N142" s="20"/>
      <c r="O142" s="20"/>
      <c r="P142" s="20"/>
      <c r="Q142" s="20"/>
    </row>
    <row r="143" spans="12:17" x14ac:dyDescent="0.35">
      <c r="L143" s="20"/>
      <c r="M143" s="20"/>
      <c r="N143" s="20"/>
      <c r="O143" s="20"/>
      <c r="P143" s="20"/>
      <c r="Q143" s="20"/>
    </row>
    <row r="144" spans="12:17" x14ac:dyDescent="0.35">
      <c r="L144" s="20"/>
      <c r="M144" s="20"/>
      <c r="N144" s="20"/>
      <c r="O144" s="20"/>
      <c r="P144" s="20"/>
      <c r="Q144" s="20"/>
    </row>
    <row r="145" spans="12:17" x14ac:dyDescent="0.35">
      <c r="L145" s="20"/>
      <c r="M145" s="20"/>
      <c r="N145" s="20"/>
      <c r="O145" s="20"/>
      <c r="P145" s="20"/>
      <c r="Q145" s="20"/>
    </row>
    <row r="146" spans="12:17" x14ac:dyDescent="0.35">
      <c r="L146" s="20"/>
      <c r="M146" s="20"/>
      <c r="N146" s="20"/>
      <c r="O146" s="20"/>
      <c r="P146" s="20"/>
      <c r="Q146" s="20"/>
    </row>
    <row r="147" spans="12:17" x14ac:dyDescent="0.35">
      <c r="L147" s="20"/>
      <c r="M147" s="20"/>
      <c r="N147" s="20"/>
      <c r="O147" s="20"/>
      <c r="P147" s="20"/>
      <c r="Q147" s="20"/>
    </row>
    <row r="148" spans="12:17" x14ac:dyDescent="0.35">
      <c r="L148" s="20"/>
      <c r="M148" s="20"/>
      <c r="N148" s="20"/>
      <c r="O148" s="20"/>
      <c r="P148" s="20"/>
      <c r="Q148" s="20"/>
    </row>
    <row r="149" spans="12:17" x14ac:dyDescent="0.35">
      <c r="L149" s="20"/>
      <c r="M149" s="20"/>
      <c r="N149" s="20"/>
      <c r="O149" s="20"/>
      <c r="P149" s="20"/>
      <c r="Q149" s="20"/>
    </row>
    <row r="150" spans="12:17" x14ac:dyDescent="0.35">
      <c r="L150" s="20"/>
      <c r="M150" s="20"/>
      <c r="N150" s="20"/>
      <c r="O150" s="20"/>
      <c r="P150" s="20"/>
      <c r="Q150" s="20"/>
    </row>
    <row r="151" spans="12:17" x14ac:dyDescent="0.35">
      <c r="L151" s="20"/>
      <c r="M151" s="20"/>
      <c r="N151" s="20"/>
      <c r="O151" s="20"/>
      <c r="P151" s="20"/>
      <c r="Q151" s="20"/>
    </row>
    <row r="152" spans="12:17" x14ac:dyDescent="0.35">
      <c r="L152" s="20"/>
      <c r="M152" s="20"/>
      <c r="N152" s="20"/>
      <c r="O152" s="20"/>
      <c r="P152" s="20"/>
      <c r="Q152" s="20"/>
    </row>
    <row r="153" spans="12:17" x14ac:dyDescent="0.35">
      <c r="L153" s="20"/>
      <c r="M153" s="20"/>
      <c r="N153" s="20"/>
      <c r="O153" s="20"/>
      <c r="P153" s="20"/>
      <c r="Q153" s="20"/>
    </row>
    <row r="154" spans="12:17" x14ac:dyDescent="0.35">
      <c r="L154" s="20"/>
      <c r="M154" s="20"/>
      <c r="N154" s="20"/>
      <c r="O154" s="20"/>
      <c r="P154" s="20"/>
      <c r="Q154" s="20"/>
    </row>
    <row r="155" spans="12:17" x14ac:dyDescent="0.35">
      <c r="L155" s="20"/>
      <c r="M155" s="20"/>
      <c r="N155" s="20"/>
      <c r="O155" s="20"/>
      <c r="P155" s="20"/>
      <c r="Q155" s="20"/>
    </row>
    <row r="156" spans="12:17" x14ac:dyDescent="0.35">
      <c r="L156" s="20"/>
      <c r="M156" s="20"/>
      <c r="N156" s="20"/>
      <c r="O156" s="20"/>
      <c r="P156" s="20"/>
      <c r="Q156" s="20"/>
    </row>
    <row r="157" spans="12:17" x14ac:dyDescent="0.35">
      <c r="L157" s="20"/>
      <c r="M157" s="20"/>
      <c r="N157" s="20"/>
      <c r="O157" s="20"/>
      <c r="P157" s="20"/>
      <c r="Q157" s="20"/>
    </row>
    <row r="158" spans="12:17" x14ac:dyDescent="0.35">
      <c r="L158" s="20"/>
      <c r="M158" s="20"/>
      <c r="N158" s="20"/>
      <c r="O158" s="20"/>
      <c r="P158" s="20"/>
      <c r="Q158" s="20"/>
    </row>
    <row r="159" spans="12:17" x14ac:dyDescent="0.35">
      <c r="L159" s="20"/>
      <c r="M159" s="20"/>
      <c r="N159" s="20"/>
      <c r="O159" s="20"/>
      <c r="P159" s="20"/>
      <c r="Q159" s="20"/>
    </row>
    <row r="160" spans="12:17" x14ac:dyDescent="0.35">
      <c r="L160" s="20"/>
      <c r="M160" s="20"/>
      <c r="N160" s="20"/>
      <c r="O160" s="20"/>
      <c r="P160" s="20"/>
      <c r="Q160" s="20"/>
    </row>
    <row r="161" spans="12:17" x14ac:dyDescent="0.35">
      <c r="L161" s="20"/>
      <c r="M161" s="20"/>
      <c r="N161" s="20"/>
      <c r="O161" s="20"/>
      <c r="P161" s="20"/>
      <c r="Q161" s="20"/>
    </row>
    <row r="162" spans="12:17" x14ac:dyDescent="0.35">
      <c r="L162" s="20"/>
      <c r="M162" s="20"/>
      <c r="N162" s="20"/>
      <c r="O162" s="20"/>
      <c r="P162" s="20"/>
      <c r="Q162" s="20"/>
    </row>
    <row r="163" spans="12:17" x14ac:dyDescent="0.35">
      <c r="L163" s="20"/>
      <c r="M163" s="20"/>
      <c r="N163" s="20"/>
      <c r="O163" s="20"/>
      <c r="P163" s="20"/>
      <c r="Q163" s="20"/>
    </row>
    <row r="164" spans="12:17" x14ac:dyDescent="0.35">
      <c r="L164" s="20"/>
      <c r="M164" s="20"/>
      <c r="N164" s="20"/>
      <c r="O164" s="20"/>
      <c r="P164" s="20"/>
      <c r="Q164" s="20"/>
    </row>
    <row r="165" spans="12:17" x14ac:dyDescent="0.35">
      <c r="L165" s="20"/>
      <c r="M165" s="20"/>
      <c r="N165" s="20"/>
      <c r="O165" s="20"/>
      <c r="P165" s="20"/>
      <c r="Q165" s="20"/>
    </row>
    <row r="166" spans="12:17" x14ac:dyDescent="0.35">
      <c r="L166" s="20"/>
      <c r="M166" s="20"/>
      <c r="N166" s="20"/>
      <c r="O166" s="20"/>
      <c r="P166" s="20"/>
      <c r="Q166" s="20"/>
    </row>
    <row r="167" spans="12:17" x14ac:dyDescent="0.35">
      <c r="L167" s="20"/>
      <c r="M167" s="20"/>
      <c r="N167" s="20"/>
      <c r="O167" s="20"/>
      <c r="P167" s="20"/>
      <c r="Q167" s="20"/>
    </row>
    <row r="168" spans="12:17" x14ac:dyDescent="0.35">
      <c r="L168" s="20"/>
      <c r="M168" s="20"/>
      <c r="N168" s="20"/>
      <c r="O168" s="20"/>
      <c r="P168" s="20"/>
      <c r="Q168" s="20"/>
    </row>
    <row r="169" spans="12:17" x14ac:dyDescent="0.35">
      <c r="L169" s="20"/>
      <c r="M169" s="20"/>
      <c r="N169" s="20"/>
      <c r="O169" s="20"/>
      <c r="P169" s="20"/>
      <c r="Q169" s="20"/>
    </row>
    <row r="170" spans="12:17" x14ac:dyDescent="0.35">
      <c r="L170" s="20"/>
      <c r="M170" s="20"/>
      <c r="N170" s="20"/>
      <c r="O170" s="20"/>
      <c r="P170" s="20"/>
      <c r="Q170" s="20"/>
    </row>
    <row r="171" spans="12:17" x14ac:dyDescent="0.35">
      <c r="L171" s="20"/>
      <c r="M171" s="20"/>
      <c r="N171" s="20"/>
      <c r="O171" s="20"/>
      <c r="P171" s="20"/>
      <c r="Q171" s="20"/>
    </row>
    <row r="172" spans="12:17" x14ac:dyDescent="0.35">
      <c r="L172" s="20"/>
      <c r="M172" s="20"/>
      <c r="N172" s="20"/>
      <c r="O172" s="20"/>
      <c r="P172" s="20"/>
      <c r="Q172" s="20"/>
    </row>
    <row r="173" spans="12:17" x14ac:dyDescent="0.35">
      <c r="L173" s="20"/>
      <c r="M173" s="20"/>
      <c r="N173" s="20"/>
      <c r="O173" s="20"/>
      <c r="P173" s="20"/>
      <c r="Q173" s="20"/>
    </row>
    <row r="174" spans="12:17" x14ac:dyDescent="0.35">
      <c r="L174" s="20"/>
      <c r="M174" s="20"/>
      <c r="N174" s="20"/>
      <c r="O174" s="20"/>
      <c r="P174" s="20"/>
      <c r="Q174" s="20"/>
    </row>
    <row r="175" spans="12:17" x14ac:dyDescent="0.35">
      <c r="L175" s="20"/>
      <c r="M175" s="20"/>
      <c r="N175" s="20"/>
      <c r="O175" s="20"/>
      <c r="P175" s="20"/>
      <c r="Q175" s="20"/>
    </row>
    <row r="176" spans="12:17" x14ac:dyDescent="0.35">
      <c r="L176" s="20"/>
      <c r="M176" s="20"/>
      <c r="N176" s="20"/>
      <c r="O176" s="20"/>
      <c r="P176" s="20"/>
      <c r="Q176" s="20"/>
    </row>
    <row r="177" spans="12:17" x14ac:dyDescent="0.35">
      <c r="L177" s="20"/>
      <c r="M177" s="20"/>
      <c r="N177" s="20"/>
      <c r="O177" s="20"/>
      <c r="P177" s="20"/>
      <c r="Q177" s="20"/>
    </row>
    <row r="178" spans="12:17" x14ac:dyDescent="0.35">
      <c r="L178" s="20"/>
      <c r="M178" s="20"/>
      <c r="N178" s="20"/>
      <c r="O178" s="20"/>
      <c r="P178" s="20"/>
      <c r="Q178" s="20"/>
    </row>
    <row r="179" spans="12:17" x14ac:dyDescent="0.35">
      <c r="L179" s="20"/>
      <c r="M179" s="20"/>
      <c r="N179" s="20"/>
      <c r="O179" s="20"/>
      <c r="P179" s="20"/>
      <c r="Q179" s="20"/>
    </row>
    <row r="180" spans="12:17" x14ac:dyDescent="0.35">
      <c r="L180" s="20"/>
      <c r="M180" s="20"/>
      <c r="N180" s="20"/>
      <c r="O180" s="20"/>
      <c r="P180" s="20"/>
      <c r="Q180" s="20"/>
    </row>
    <row r="181" spans="12:17" x14ac:dyDescent="0.35">
      <c r="L181" s="20"/>
      <c r="M181" s="20"/>
      <c r="N181" s="20"/>
      <c r="O181" s="20"/>
      <c r="P181" s="20"/>
      <c r="Q181" s="20"/>
    </row>
    <row r="182" spans="12:17" x14ac:dyDescent="0.35">
      <c r="L182" s="20"/>
      <c r="M182" s="20"/>
      <c r="N182" s="20"/>
      <c r="O182" s="20"/>
      <c r="P182" s="20"/>
      <c r="Q182" s="20"/>
    </row>
    <row r="183" spans="12:17" x14ac:dyDescent="0.35">
      <c r="L183" s="20"/>
      <c r="M183" s="20"/>
      <c r="N183" s="20"/>
      <c r="O183" s="20"/>
      <c r="P183" s="20"/>
      <c r="Q183" s="20"/>
    </row>
    <row r="184" spans="12:17" x14ac:dyDescent="0.35">
      <c r="L184" s="20"/>
      <c r="M184" s="20"/>
      <c r="N184" s="20"/>
      <c r="O184" s="20"/>
      <c r="P184" s="20"/>
      <c r="Q184" s="20"/>
    </row>
    <row r="185" spans="12:17" x14ac:dyDescent="0.35">
      <c r="L185" s="20"/>
      <c r="M185" s="20"/>
      <c r="N185" s="20"/>
      <c r="O185" s="20"/>
      <c r="P185" s="20"/>
      <c r="Q185" s="20"/>
    </row>
    <row r="186" spans="12:17" x14ac:dyDescent="0.35">
      <c r="L186" s="20"/>
      <c r="M186" s="20"/>
      <c r="N186" s="20"/>
      <c r="O186" s="20"/>
      <c r="P186" s="20"/>
      <c r="Q186" s="20"/>
    </row>
    <row r="187" spans="12:17" x14ac:dyDescent="0.35">
      <c r="L187" s="20"/>
      <c r="M187" s="20"/>
      <c r="N187" s="20"/>
      <c r="O187" s="20"/>
      <c r="P187" s="20"/>
      <c r="Q187" s="20"/>
    </row>
    <row r="188" spans="12:17" x14ac:dyDescent="0.35">
      <c r="L188" s="20"/>
      <c r="M188" s="20"/>
      <c r="N188" s="20"/>
      <c r="O188" s="20"/>
      <c r="P188" s="20"/>
      <c r="Q188" s="20"/>
    </row>
    <row r="189" spans="12:17" x14ac:dyDescent="0.35">
      <c r="L189" s="20"/>
      <c r="M189" s="20"/>
      <c r="N189" s="20"/>
      <c r="O189" s="20"/>
      <c r="P189" s="20"/>
      <c r="Q189" s="20"/>
    </row>
    <row r="190" spans="12:17" x14ac:dyDescent="0.35">
      <c r="L190" s="20"/>
      <c r="M190" s="20"/>
      <c r="N190" s="20"/>
      <c r="O190" s="20"/>
      <c r="P190" s="20"/>
      <c r="Q190" s="20"/>
    </row>
    <row r="191" spans="12:17" x14ac:dyDescent="0.35">
      <c r="L191" s="20"/>
      <c r="M191" s="20"/>
      <c r="N191" s="20"/>
      <c r="O191" s="20"/>
      <c r="P191" s="20"/>
      <c r="Q191" s="20"/>
    </row>
    <row r="192" spans="12:17" x14ac:dyDescent="0.35">
      <c r="L192" s="20"/>
      <c r="M192" s="20"/>
      <c r="N192" s="20"/>
      <c r="O192" s="20"/>
      <c r="P192" s="20"/>
      <c r="Q192" s="20"/>
    </row>
    <row r="193" spans="12:17" x14ac:dyDescent="0.35">
      <c r="L193" s="20"/>
      <c r="M193" s="20"/>
      <c r="N193" s="20"/>
      <c r="O193" s="20"/>
      <c r="P193" s="20"/>
      <c r="Q193" s="20"/>
    </row>
    <row r="194" spans="12:17" x14ac:dyDescent="0.35">
      <c r="L194" s="20"/>
      <c r="M194" s="20"/>
      <c r="N194" s="20"/>
      <c r="O194" s="20"/>
      <c r="P194" s="20"/>
      <c r="Q194" s="20"/>
    </row>
    <row r="195" spans="12:17" x14ac:dyDescent="0.35">
      <c r="L195" s="20"/>
      <c r="M195" s="20"/>
      <c r="N195" s="20"/>
      <c r="O195" s="20"/>
      <c r="P195" s="20"/>
      <c r="Q195" s="20"/>
    </row>
    <row r="196" spans="12:17" x14ac:dyDescent="0.35">
      <c r="L196" s="20"/>
      <c r="M196" s="20"/>
      <c r="N196" s="20"/>
      <c r="O196" s="20"/>
      <c r="P196" s="20"/>
      <c r="Q196" s="20"/>
    </row>
    <row r="197" spans="12:17" x14ac:dyDescent="0.35">
      <c r="L197" s="20"/>
      <c r="M197" s="20"/>
      <c r="N197" s="20"/>
      <c r="O197" s="20"/>
      <c r="P197" s="20"/>
      <c r="Q197" s="20"/>
    </row>
    <row r="198" spans="12:17" x14ac:dyDescent="0.35">
      <c r="L198" s="20"/>
      <c r="M198" s="20"/>
      <c r="N198" s="20"/>
      <c r="O198" s="20"/>
      <c r="P198" s="20"/>
      <c r="Q198" s="20"/>
    </row>
    <row r="199" spans="12:17" x14ac:dyDescent="0.35">
      <c r="L199" s="20"/>
      <c r="M199" s="20"/>
      <c r="N199" s="20"/>
      <c r="O199" s="20"/>
      <c r="P199" s="20"/>
      <c r="Q199" s="20"/>
    </row>
    <row r="200" spans="12:17" x14ac:dyDescent="0.35">
      <c r="L200" s="20"/>
      <c r="M200" s="20"/>
      <c r="N200" s="20"/>
      <c r="O200" s="20"/>
      <c r="P200" s="20"/>
      <c r="Q200" s="20"/>
    </row>
    <row r="201" spans="12:17" x14ac:dyDescent="0.35">
      <c r="L201" s="20"/>
      <c r="M201" s="20"/>
      <c r="N201" s="20"/>
      <c r="O201" s="20"/>
      <c r="P201" s="20"/>
      <c r="Q201" s="20"/>
    </row>
    <row r="202" spans="12:17" x14ac:dyDescent="0.35">
      <c r="L202" s="20"/>
      <c r="M202" s="20"/>
      <c r="N202" s="20"/>
      <c r="O202" s="20"/>
      <c r="P202" s="20"/>
      <c r="Q202" s="20"/>
    </row>
    <row r="203" spans="12:17" x14ac:dyDescent="0.35">
      <c r="L203" s="20"/>
      <c r="M203" s="20"/>
      <c r="N203" s="20"/>
      <c r="O203" s="20"/>
      <c r="P203" s="20"/>
      <c r="Q203" s="20"/>
    </row>
    <row r="204" spans="12:17" x14ac:dyDescent="0.35">
      <c r="L204" s="20"/>
      <c r="M204" s="20"/>
      <c r="N204" s="20"/>
      <c r="O204" s="20"/>
      <c r="P204" s="20"/>
      <c r="Q204" s="20"/>
    </row>
    <row r="205" spans="12:17" x14ac:dyDescent="0.35">
      <c r="L205" s="20"/>
      <c r="M205" s="20"/>
      <c r="N205" s="20"/>
      <c r="O205" s="20"/>
      <c r="P205" s="20"/>
      <c r="Q205" s="20"/>
    </row>
    <row r="206" spans="12:17" x14ac:dyDescent="0.35">
      <c r="L206" s="20"/>
      <c r="M206" s="20"/>
      <c r="N206" s="20"/>
      <c r="O206" s="20"/>
      <c r="P206" s="20"/>
      <c r="Q206" s="20"/>
    </row>
    <row r="207" spans="12:17" x14ac:dyDescent="0.35">
      <c r="L207" s="20"/>
      <c r="M207" s="20"/>
      <c r="N207" s="20"/>
      <c r="O207" s="20"/>
      <c r="P207" s="20"/>
      <c r="Q207" s="20"/>
    </row>
    <row r="208" spans="12:17" x14ac:dyDescent="0.35">
      <c r="L208" s="20"/>
      <c r="M208" s="20"/>
      <c r="N208" s="20"/>
      <c r="O208" s="20"/>
      <c r="P208" s="20"/>
      <c r="Q208" s="20"/>
    </row>
    <row r="209" spans="12:17" x14ac:dyDescent="0.35">
      <c r="L209" s="20"/>
      <c r="M209" s="20"/>
      <c r="N209" s="20"/>
      <c r="O209" s="20"/>
      <c r="P209" s="20"/>
      <c r="Q209" s="20"/>
    </row>
    <row r="210" spans="12:17" x14ac:dyDescent="0.35">
      <c r="L210" s="20"/>
      <c r="M210" s="20"/>
      <c r="N210" s="20"/>
      <c r="O210" s="20"/>
      <c r="P210" s="20"/>
      <c r="Q210" s="20"/>
    </row>
    <row r="211" spans="12:17" x14ac:dyDescent="0.35">
      <c r="L211" s="20"/>
      <c r="M211" s="20"/>
      <c r="N211" s="20"/>
      <c r="O211" s="20"/>
      <c r="P211" s="20"/>
      <c r="Q211" s="20"/>
    </row>
    <row r="212" spans="12:17" x14ac:dyDescent="0.35">
      <c r="L212" s="20"/>
      <c r="M212" s="20"/>
      <c r="N212" s="20"/>
      <c r="O212" s="20"/>
      <c r="P212" s="20"/>
      <c r="Q212" s="20"/>
    </row>
    <row r="213" spans="12:17" x14ac:dyDescent="0.35">
      <c r="L213" s="20"/>
      <c r="M213" s="20"/>
      <c r="N213" s="20"/>
      <c r="O213" s="20"/>
      <c r="P213" s="20"/>
      <c r="Q213" s="20"/>
    </row>
    <row r="214" spans="12:17" x14ac:dyDescent="0.35">
      <c r="L214" s="20"/>
      <c r="M214" s="20"/>
      <c r="N214" s="20"/>
      <c r="O214" s="20"/>
      <c r="P214" s="20"/>
      <c r="Q214" s="20"/>
    </row>
    <row r="215" spans="12:17" x14ac:dyDescent="0.35">
      <c r="L215" s="20"/>
      <c r="M215" s="20"/>
      <c r="N215" s="20"/>
      <c r="O215" s="20"/>
      <c r="P215" s="20"/>
      <c r="Q215" s="20"/>
    </row>
    <row r="216" spans="12:17" x14ac:dyDescent="0.35">
      <c r="L216" s="20"/>
      <c r="M216" s="20"/>
      <c r="N216" s="20"/>
      <c r="O216" s="20"/>
      <c r="P216" s="20"/>
      <c r="Q216" s="20"/>
    </row>
    <row r="217" spans="12:17" x14ac:dyDescent="0.35">
      <c r="L217" s="20"/>
      <c r="M217" s="20"/>
      <c r="N217" s="20"/>
      <c r="O217" s="20"/>
      <c r="P217" s="20"/>
      <c r="Q217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2026-06-10T16:26:05Z</dcterms:created>
  <dcterms:modified xsi:type="dcterms:W3CDTF">2026-06-10T16:26:17Z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2026-06-10T16:26:17Z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9b9821de-78d5-4c69-85a4-100688b94e94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