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8CFAABB7-2018-431D-8F1D-D1953CCD02C0}" xr6:coauthVersionLast="47" xr6:coauthVersionMax="47" xr10:uidLastSave="{00000000-0000-0000-0000-000000000000}"/>
  <bookViews>
    <workbookView xWindow="-120" yWindow="-120" windowWidth="29040" windowHeight="15720" xr2:uid="{F9991BFC-576E-4305-ADA6-1F9F0031F09E}"/>
  </bookViews>
  <sheets>
    <sheet name="FOI 231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8" i="1" l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B39" i="1"/>
  <c r="C39" i="1"/>
  <c r="D39" i="1"/>
  <c r="E39" i="1"/>
  <c r="F14" i="1"/>
  <c r="F13" i="1"/>
  <c r="F12" i="1"/>
  <c r="F11" i="1"/>
  <c r="F10" i="1"/>
  <c r="F9" i="1"/>
  <c r="F8" i="1"/>
  <c r="F7" i="1"/>
  <c r="F6" i="1"/>
  <c r="F5" i="1"/>
  <c r="F4" i="1"/>
  <c r="F3" i="1"/>
  <c r="B15" i="1"/>
  <c r="C15" i="1"/>
  <c r="D15" i="1"/>
  <c r="E15" i="1"/>
</calcChain>
</file>

<file path=xl/sharedStrings.xml><?xml version="1.0" encoding="utf-8"?>
<sst xmlns="http://schemas.openxmlformats.org/spreadsheetml/2006/main" count="51" uniqueCount="47">
  <si>
    <t xml:space="preserve">Question 1 </t>
  </si>
  <si>
    <t>ARSON AND DAMAGE</t>
  </si>
  <si>
    <t>BURGLARY</t>
  </si>
  <si>
    <t>DRUG OFFENCES</t>
  </si>
  <si>
    <t>MISC AGAINST SOCIETY</t>
  </si>
  <si>
    <t>POSSESS WEAPONS</t>
  </si>
  <si>
    <t>PUBLIC ORDER</t>
  </si>
  <si>
    <t>REPORTED INCIDENT</t>
  </si>
  <si>
    <t>ROBBERY</t>
  </si>
  <si>
    <t>SEXUAL OFFENCES</t>
  </si>
  <si>
    <t>THEFT</t>
  </si>
  <si>
    <t>VEHICLE OFFENCES</t>
  </si>
  <si>
    <t>VIOLENCE</t>
  </si>
  <si>
    <t>Total:</t>
  </si>
  <si>
    <t>Question 2</t>
  </si>
  <si>
    <t>2023</t>
  </si>
  <si>
    <t>2024</t>
  </si>
  <si>
    <t>2025</t>
  </si>
  <si>
    <t>ASB- BEGGING/ VAGRANCY</t>
  </si>
  <si>
    <t>ASB- ENVIRON.DAM. LITTER/RUBB</t>
  </si>
  <si>
    <t>ASB- FIREWORKS</t>
  </si>
  <si>
    <t>ASB- INVOLVING ANIMALS</t>
  </si>
  <si>
    <t>ASB- NEIGHBOUR DISPUTES</t>
  </si>
  <si>
    <t>ASB- NOISE NUIS INDUSTRY/RD WK</t>
  </si>
  <si>
    <t>ASB- NOISE NUIS PERSISTENT ALM</t>
  </si>
  <si>
    <t>ASB- NOISE NUIS. PUBS AND CLUB</t>
  </si>
  <si>
    <t>ASB- NUISANCE COMMS</t>
  </si>
  <si>
    <t>ASB- ROWDY &amp; INCONSIDERATE</t>
  </si>
  <si>
    <t>ASB- STREET DRINKING</t>
  </si>
  <si>
    <t>ASB- SUBSTANCE MISUSE</t>
  </si>
  <si>
    <t>ASB- TRESPASS</t>
  </si>
  <si>
    <t>COMMUNITY TRIGGER - ASB</t>
  </si>
  <si>
    <t>CONCERN WELFARE - ADULT</t>
  </si>
  <si>
    <t>CONCERN WELFARE - CHILD</t>
  </si>
  <si>
    <t>COVID BREACH ASB INDIVIDUAL</t>
  </si>
  <si>
    <t>FIRE - ASB</t>
  </si>
  <si>
    <t>VEH- ASB ABANDONED VEHICLE</t>
  </si>
  <si>
    <t>VEH- ASB NUISANCE VEHICLE</t>
  </si>
  <si>
    <t>2026*</t>
  </si>
  <si>
    <t>*Until 9th July 2026.</t>
  </si>
  <si>
    <t>Police Officers</t>
  </si>
  <si>
    <t>PCSOs</t>
  </si>
  <si>
    <t>As of 31st March 2023</t>
  </si>
  <si>
    <t>As of 31st March 2024</t>
  </si>
  <si>
    <t>As of 31st March 2025</t>
  </si>
  <si>
    <t>As of 31st March 2026</t>
  </si>
  <si>
    <t>Question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</si>
</sst>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rgb="FF333333"/>
      <name val="Arial"/>
      <family val="2"/>
    </font>
    <font>
      <sz val="11"/>
      <color rgb="FF333333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horizontal="left"/>
    </xf>
    <xf numFmtId="0" fontId="1" fillId="0" borderId="0" xfId="0" applyFont="1"/>
    <xf numFmtId="0" fontId="4" fillId="3" borderId="1" xfId="0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4" fillId="4" borderId="0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E583-9034-4A89-9DC5-7BF8E52BF7A8}">
  <dimension ref="A1:H44"/>
  <sheetViews>
    <sheetView tabSelected="1" workbookViewId="0">
      <selection activeCell="F43" sqref="F43"/>
    </sheetView>
  </sheetViews>
  <sheetFormatPr defaultRowHeight="14.5" x14ac:dyDescent="0.35"/>
  <cols>
    <col min="1" max="1" width="31.90625" bestFit="1" customWidth="1"/>
    <col min="2" max="5" width="10.36328125" bestFit="1" customWidth="1"/>
    <col min="6" max="6" width="9.54296875" customWidth="1"/>
  </cols>
  <sheetData>
    <row r="1" spans="1:8" x14ac:dyDescent="0.35">
      <c r="A1" s="3" t="s">
        <v>0</v>
      </c>
    </row>
    <row r="2" spans="1:8" x14ac:dyDescent="0.35">
      <c r="A2" s="1"/>
      <c r="B2" s="4">
        <v>2023</v>
      </c>
      <c r="C2" s="4">
        <v>2024</v>
      </c>
      <c r="D2" s="4">
        <v>2025</v>
      </c>
      <c r="E2" s="4" t="s">
        <v>38</v>
      </c>
      <c r="F2" s="7" t="s">
        <v>13</v>
      </c>
      <c r="H2" s="2" t="s">
        <v>39</v>
      </c>
    </row>
    <row r="3" spans="1:8" x14ac:dyDescent="0.35">
      <c r="A3" s="5" t="s">
        <v>1</v>
      </c>
      <c r="B3" s="6">
        <v>838</v>
      </c>
      <c r="C3" s="6">
        <v>717</v>
      </c>
      <c r="D3" s="6">
        <v>688</v>
      </c>
      <c r="E3" s="6">
        <v>416</v>
      </c>
      <c r="F3" s="7">
        <f>SUM(B3:E3)</f>
        <v>2659</v>
      </c>
    </row>
    <row r="4" spans="1:8" x14ac:dyDescent="0.35">
      <c r="A4" s="5" t="s">
        <v>2</v>
      </c>
      <c r="B4" s="6">
        <v>365</v>
      </c>
      <c r="C4" s="6">
        <v>358</v>
      </c>
      <c r="D4" s="6">
        <v>342</v>
      </c>
      <c r="E4" s="6">
        <v>194</v>
      </c>
      <c r="F4" s="7">
        <f>SUM(B4:E4)</f>
        <v>1259</v>
      </c>
    </row>
    <row r="5" spans="1:8" x14ac:dyDescent="0.35">
      <c r="A5" s="5" t="s">
        <v>3</v>
      </c>
      <c r="B5" s="6">
        <v>188</v>
      </c>
      <c r="C5" s="6">
        <v>253</v>
      </c>
      <c r="D5" s="6">
        <v>345</v>
      </c>
      <c r="E5" s="6">
        <v>143</v>
      </c>
      <c r="F5" s="7">
        <f>SUM(B5:E5)</f>
        <v>929</v>
      </c>
    </row>
    <row r="6" spans="1:8" x14ac:dyDescent="0.35">
      <c r="A6" s="5" t="s">
        <v>4</v>
      </c>
      <c r="B6" s="6">
        <v>137</v>
      </c>
      <c r="C6" s="6">
        <v>171</v>
      </c>
      <c r="D6" s="6">
        <v>201</v>
      </c>
      <c r="E6" s="6">
        <v>126</v>
      </c>
      <c r="F6" s="7">
        <f>SUM(B6:E6)</f>
        <v>635</v>
      </c>
    </row>
    <row r="7" spans="1:8" x14ac:dyDescent="0.35">
      <c r="A7" s="5" t="s">
        <v>5</v>
      </c>
      <c r="B7" s="6">
        <v>88</v>
      </c>
      <c r="C7" s="6">
        <v>103</v>
      </c>
      <c r="D7" s="6">
        <v>115</v>
      </c>
      <c r="E7" s="6">
        <v>59</v>
      </c>
      <c r="F7" s="7">
        <f>SUM(B7:E7)</f>
        <v>365</v>
      </c>
    </row>
    <row r="8" spans="1:8" x14ac:dyDescent="0.35">
      <c r="A8" s="5" t="s">
        <v>6</v>
      </c>
      <c r="B8" s="6">
        <v>822</v>
      </c>
      <c r="C8" s="6">
        <v>756</v>
      </c>
      <c r="D8" s="6">
        <v>840</v>
      </c>
      <c r="E8" s="6">
        <v>478</v>
      </c>
      <c r="F8" s="7">
        <f>SUM(B8:E8)</f>
        <v>2896</v>
      </c>
    </row>
    <row r="9" spans="1:8" x14ac:dyDescent="0.35">
      <c r="A9" s="5" t="s">
        <v>7</v>
      </c>
      <c r="B9" s="6">
        <v>12</v>
      </c>
      <c r="C9" s="6">
        <v>21</v>
      </c>
      <c r="D9" s="6">
        <v>68</v>
      </c>
      <c r="E9" s="6">
        <v>70</v>
      </c>
      <c r="F9" s="7">
        <f>SUM(B9:E9)</f>
        <v>171</v>
      </c>
    </row>
    <row r="10" spans="1:8" x14ac:dyDescent="0.35">
      <c r="A10" s="5" t="s">
        <v>8</v>
      </c>
      <c r="B10" s="6">
        <v>51</v>
      </c>
      <c r="C10" s="6">
        <v>55</v>
      </c>
      <c r="D10" s="6">
        <v>98</v>
      </c>
      <c r="E10" s="6">
        <v>56</v>
      </c>
      <c r="F10" s="7">
        <f>SUM(B10:E10)</f>
        <v>260</v>
      </c>
    </row>
    <row r="11" spans="1:8" x14ac:dyDescent="0.35">
      <c r="A11" s="5" t="s">
        <v>9</v>
      </c>
      <c r="B11" s="6">
        <v>385</v>
      </c>
      <c r="C11" s="6">
        <v>399</v>
      </c>
      <c r="D11" s="6">
        <v>436</v>
      </c>
      <c r="E11" s="6">
        <v>247</v>
      </c>
      <c r="F11" s="7">
        <f>SUM(B11:E11)</f>
        <v>1467</v>
      </c>
    </row>
    <row r="12" spans="1:8" x14ac:dyDescent="0.35">
      <c r="A12" s="5" t="s">
        <v>10</v>
      </c>
      <c r="B12" s="6">
        <v>1394</v>
      </c>
      <c r="C12" s="6">
        <v>1408</v>
      </c>
      <c r="D12" s="6">
        <v>1495</v>
      </c>
      <c r="E12" s="6">
        <v>755</v>
      </c>
      <c r="F12" s="7">
        <f>SUM(B12:E12)</f>
        <v>5052</v>
      </c>
    </row>
    <row r="13" spans="1:8" x14ac:dyDescent="0.35">
      <c r="A13" s="5" t="s">
        <v>11</v>
      </c>
      <c r="B13" s="6">
        <v>337</v>
      </c>
      <c r="C13" s="6">
        <v>334</v>
      </c>
      <c r="D13" s="6">
        <v>377</v>
      </c>
      <c r="E13" s="6">
        <v>205</v>
      </c>
      <c r="F13" s="7">
        <f>SUM(B13:E13)</f>
        <v>1253</v>
      </c>
    </row>
    <row r="14" spans="1:8" x14ac:dyDescent="0.35">
      <c r="A14" s="5" t="s">
        <v>12</v>
      </c>
      <c r="B14" s="6">
        <v>4095</v>
      </c>
      <c r="C14" s="6">
        <v>3427</v>
      </c>
      <c r="D14" s="6">
        <v>3758</v>
      </c>
      <c r="E14" s="6">
        <v>2351</v>
      </c>
      <c r="F14" s="7">
        <f>SUM(B14:E14)</f>
        <v>13631</v>
      </c>
    </row>
    <row r="15" spans="1:8" x14ac:dyDescent="0.35">
      <c r="A15" s="7" t="s">
        <v>13</v>
      </c>
      <c r="B15" s="7">
        <f>SUM(B3:B14)</f>
        <v>8712</v>
      </c>
      <c r="C15" s="7">
        <f>SUM(C3:C14)</f>
        <v>8002</v>
      </c>
      <c r="D15" s="7">
        <f>SUM(D3:D14)</f>
        <v>8763</v>
      </c>
      <c r="E15" s="7">
        <f>SUM(E3:E14)</f>
        <v>5100</v>
      </c>
    </row>
    <row r="17" spans="1:6" x14ac:dyDescent="0.35">
      <c r="A17" s="8" t="s">
        <v>14</v>
      </c>
    </row>
    <row r="18" spans="1:6" x14ac:dyDescent="0.35">
      <c r="A18" s="1"/>
      <c r="B18" s="5" t="s">
        <v>15</v>
      </c>
      <c r="C18" s="5" t="s">
        <v>16</v>
      </c>
      <c r="D18" s="5" t="s">
        <v>17</v>
      </c>
      <c r="E18" s="5" t="s">
        <v>38</v>
      </c>
      <c r="F18" s="7" t="s">
        <v>13</v>
      </c>
    </row>
    <row r="19" spans="1:6" x14ac:dyDescent="0.35">
      <c r="A19" s="5" t="s">
        <v>18</v>
      </c>
      <c r="B19" s="6">
        <v>62</v>
      </c>
      <c r="C19" s="6">
        <v>48</v>
      </c>
      <c r="D19" s="6">
        <v>47</v>
      </c>
      <c r="E19" s="6">
        <v>23</v>
      </c>
      <c r="F19" s="7">
        <f>SUM(B19:E19)</f>
        <v>180</v>
      </c>
    </row>
    <row r="20" spans="1:6" x14ac:dyDescent="0.35">
      <c r="A20" s="5" t="s">
        <v>19</v>
      </c>
      <c r="B20" s="6">
        <v>10</v>
      </c>
      <c r="C20" s="6">
        <v>11</v>
      </c>
      <c r="D20" s="6">
        <v>20</v>
      </c>
      <c r="E20" s="6">
        <v>19</v>
      </c>
      <c r="F20" s="7">
        <f>SUM(B20:E20)</f>
        <v>60</v>
      </c>
    </row>
    <row r="21" spans="1:6" x14ac:dyDescent="0.35">
      <c r="A21" s="5" t="s">
        <v>20</v>
      </c>
      <c r="B21" s="6">
        <v>11</v>
      </c>
      <c r="C21" s="6">
        <v>17</v>
      </c>
      <c r="D21" s="6">
        <v>19</v>
      </c>
      <c r="E21" s="6">
        <v>3</v>
      </c>
      <c r="F21" s="7">
        <f>SUM(B21:E21)</f>
        <v>50</v>
      </c>
    </row>
    <row r="22" spans="1:6" x14ac:dyDescent="0.35">
      <c r="A22" s="5" t="s">
        <v>21</v>
      </c>
      <c r="B22" s="6">
        <v>26</v>
      </c>
      <c r="C22" s="6">
        <v>25</v>
      </c>
      <c r="D22" s="6">
        <v>22</v>
      </c>
      <c r="E22" s="6">
        <v>10</v>
      </c>
      <c r="F22" s="7">
        <f>SUM(B22:E22)</f>
        <v>83</v>
      </c>
    </row>
    <row r="23" spans="1:6" x14ac:dyDescent="0.35">
      <c r="A23" s="5" t="s">
        <v>22</v>
      </c>
      <c r="B23" s="6">
        <v>203</v>
      </c>
      <c r="C23" s="6">
        <v>125</v>
      </c>
      <c r="D23" s="6">
        <v>195</v>
      </c>
      <c r="E23" s="6">
        <v>100</v>
      </c>
      <c r="F23" s="7">
        <f>SUM(B23:E23)</f>
        <v>623</v>
      </c>
    </row>
    <row r="24" spans="1:6" x14ac:dyDescent="0.35">
      <c r="A24" s="5" t="s">
        <v>23</v>
      </c>
      <c r="B24" s="6">
        <v>1</v>
      </c>
      <c r="C24" s="6">
        <v>0</v>
      </c>
      <c r="D24" s="6">
        <v>1</v>
      </c>
      <c r="E24" s="6">
        <v>4</v>
      </c>
      <c r="F24" s="7">
        <f>SUM(B24:E24)</f>
        <v>6</v>
      </c>
    </row>
    <row r="25" spans="1:6" x14ac:dyDescent="0.35">
      <c r="A25" s="5" t="s">
        <v>24</v>
      </c>
      <c r="B25" s="6">
        <v>3</v>
      </c>
      <c r="C25" s="6">
        <v>2</v>
      </c>
      <c r="D25" s="6">
        <v>0</v>
      </c>
      <c r="E25" s="6">
        <v>1</v>
      </c>
      <c r="F25" s="7">
        <f>SUM(B25:E25)</f>
        <v>6</v>
      </c>
    </row>
    <row r="26" spans="1:6" x14ac:dyDescent="0.35">
      <c r="A26" s="5" t="s">
        <v>25</v>
      </c>
      <c r="B26" s="6">
        <v>6</v>
      </c>
      <c r="C26" s="6">
        <v>5</v>
      </c>
      <c r="D26" s="6">
        <v>7</v>
      </c>
      <c r="E26" s="6">
        <v>5</v>
      </c>
      <c r="F26" s="7">
        <f>SUM(B26:E26)</f>
        <v>23</v>
      </c>
    </row>
    <row r="27" spans="1:6" x14ac:dyDescent="0.35">
      <c r="A27" s="5" t="s">
        <v>26</v>
      </c>
      <c r="B27" s="6">
        <v>16</v>
      </c>
      <c r="C27" s="6">
        <v>7</v>
      </c>
      <c r="D27" s="6">
        <v>13</v>
      </c>
      <c r="E27" s="6">
        <v>4</v>
      </c>
      <c r="F27" s="7">
        <f>SUM(B27:E27)</f>
        <v>40</v>
      </c>
    </row>
    <row r="28" spans="1:6" x14ac:dyDescent="0.35">
      <c r="A28" s="5" t="s">
        <v>27</v>
      </c>
      <c r="B28" s="6">
        <v>958</v>
      </c>
      <c r="C28" s="6">
        <v>676</v>
      </c>
      <c r="D28" s="6">
        <v>940</v>
      </c>
      <c r="E28" s="6">
        <v>645</v>
      </c>
      <c r="F28" s="7">
        <f>SUM(B28:E28)</f>
        <v>3219</v>
      </c>
    </row>
    <row r="29" spans="1:6" x14ac:dyDescent="0.35">
      <c r="A29" s="5" t="s">
        <v>28</v>
      </c>
      <c r="B29" s="6">
        <v>7</v>
      </c>
      <c r="C29" s="6">
        <v>5</v>
      </c>
      <c r="D29" s="6">
        <v>18</v>
      </c>
      <c r="E29" s="6">
        <v>7</v>
      </c>
      <c r="F29" s="7">
        <f>SUM(B29:E29)</f>
        <v>37</v>
      </c>
    </row>
    <row r="30" spans="1:6" x14ac:dyDescent="0.35">
      <c r="A30" s="5" t="s">
        <v>29</v>
      </c>
      <c r="B30" s="6">
        <v>39</v>
      </c>
      <c r="C30" s="6">
        <v>42</v>
      </c>
      <c r="D30" s="6">
        <v>59</v>
      </c>
      <c r="E30" s="6">
        <v>26</v>
      </c>
      <c r="F30" s="7">
        <f>SUM(B30:E30)</f>
        <v>166</v>
      </c>
    </row>
    <row r="31" spans="1:6" x14ac:dyDescent="0.35">
      <c r="A31" s="5" t="s">
        <v>30</v>
      </c>
      <c r="B31" s="6">
        <v>16</v>
      </c>
      <c r="C31" s="6">
        <v>11</v>
      </c>
      <c r="D31" s="6">
        <v>20</v>
      </c>
      <c r="E31" s="6">
        <v>5</v>
      </c>
      <c r="F31" s="7">
        <f>SUM(B31:E31)</f>
        <v>52</v>
      </c>
    </row>
    <row r="32" spans="1:6" x14ac:dyDescent="0.35">
      <c r="A32" s="5" t="s">
        <v>31</v>
      </c>
      <c r="B32" s="6">
        <v>8</v>
      </c>
      <c r="C32" s="6">
        <v>10</v>
      </c>
      <c r="D32" s="6">
        <v>5</v>
      </c>
      <c r="E32" s="6">
        <v>2</v>
      </c>
      <c r="F32" s="7">
        <f>SUM(B32:E32)</f>
        <v>25</v>
      </c>
    </row>
    <row r="33" spans="1:6" x14ac:dyDescent="0.35">
      <c r="A33" s="5" t="s">
        <v>32</v>
      </c>
      <c r="B33" s="6">
        <v>2233</v>
      </c>
      <c r="C33" s="6">
        <v>1544</v>
      </c>
      <c r="D33" s="6">
        <v>1600</v>
      </c>
      <c r="E33" s="6">
        <v>1042</v>
      </c>
      <c r="F33" s="7">
        <f>SUM(B33:E33)</f>
        <v>6419</v>
      </c>
    </row>
    <row r="34" spans="1:6" x14ac:dyDescent="0.35">
      <c r="A34" s="5" t="s">
        <v>33</v>
      </c>
      <c r="B34" s="6">
        <v>600</v>
      </c>
      <c r="C34" s="6">
        <v>367</v>
      </c>
      <c r="D34" s="6">
        <v>486</v>
      </c>
      <c r="E34" s="6">
        <v>261</v>
      </c>
      <c r="F34" s="7">
        <f>SUM(B34:E34)</f>
        <v>1714</v>
      </c>
    </row>
    <row r="35" spans="1:6" x14ac:dyDescent="0.35">
      <c r="A35" s="5" t="s">
        <v>34</v>
      </c>
      <c r="B35" s="6">
        <v>0</v>
      </c>
      <c r="C35" s="6">
        <v>0</v>
      </c>
      <c r="D35" s="6">
        <v>1</v>
      </c>
      <c r="E35" s="6">
        <v>0</v>
      </c>
      <c r="F35" s="7">
        <f>SUM(B35:E35)</f>
        <v>1</v>
      </c>
    </row>
    <row r="36" spans="1:6" x14ac:dyDescent="0.35">
      <c r="A36" s="5" t="s">
        <v>35</v>
      </c>
      <c r="B36" s="6">
        <v>9</v>
      </c>
      <c r="C36" s="6">
        <v>3</v>
      </c>
      <c r="D36" s="6">
        <v>4</v>
      </c>
      <c r="E36" s="6">
        <v>5</v>
      </c>
      <c r="F36" s="7">
        <f>SUM(B36:E36)</f>
        <v>21</v>
      </c>
    </row>
    <row r="37" spans="1:6" x14ac:dyDescent="0.35">
      <c r="A37" s="5" t="s">
        <v>36</v>
      </c>
      <c r="B37" s="6">
        <v>1</v>
      </c>
      <c r="C37" s="6">
        <v>0</v>
      </c>
      <c r="D37" s="6">
        <v>6</v>
      </c>
      <c r="E37" s="6">
        <v>2</v>
      </c>
      <c r="F37" s="7">
        <f>SUM(B37:E37)</f>
        <v>9</v>
      </c>
    </row>
    <row r="38" spans="1:6" x14ac:dyDescent="0.35">
      <c r="A38" s="5" t="s">
        <v>37</v>
      </c>
      <c r="B38" s="6">
        <v>205</v>
      </c>
      <c r="C38" s="6">
        <v>270</v>
      </c>
      <c r="D38" s="6">
        <v>336</v>
      </c>
      <c r="E38" s="6">
        <v>226</v>
      </c>
      <c r="F38" s="7">
        <f>SUM(B38:E38)</f>
        <v>1037</v>
      </c>
    </row>
    <row r="39" spans="1:6" x14ac:dyDescent="0.35">
      <c r="A39" s="7" t="s">
        <v>13</v>
      </c>
      <c r="B39" s="7">
        <f>SUM(B19:B38)</f>
        <v>4414</v>
      </c>
      <c r="C39" s="7">
        <f>SUM(C19:C38)</f>
        <v>3168</v>
      </c>
      <c r="D39" s="7">
        <f>SUM(D19:D38)</f>
        <v>3799</v>
      </c>
      <c r="E39" s="7">
        <f>SUM(E19:E38)</f>
        <v>2390</v>
      </c>
    </row>
    <row r="41" spans="1:6" x14ac:dyDescent="0.35">
      <c r="A41" s="8" t="s">
        <v>46</v>
      </c>
    </row>
    <row r="42" spans="1:6" ht="29" x14ac:dyDescent="0.35">
      <c r="B42" s="10" t="s">
        <v>42</v>
      </c>
      <c r="C42" s="10" t="s">
        <v>43</v>
      </c>
      <c r="D42" s="10" t="s">
        <v>44</v>
      </c>
      <c r="E42" s="10" t="s">
        <v>45</v>
      </c>
    </row>
    <row r="43" spans="1:6" x14ac:dyDescent="0.35">
      <c r="A43" s="3" t="s">
        <v>40</v>
      </c>
      <c r="B43" s="9">
        <v>98</v>
      </c>
      <c r="C43" s="9">
        <v>91</v>
      </c>
      <c r="D43" s="9">
        <v>89</v>
      </c>
      <c r="E43" s="9">
        <v>81</v>
      </c>
    </row>
    <row r="44" spans="1:6" x14ac:dyDescent="0.35">
      <c r="A44" s="3" t="s">
        <v>41</v>
      </c>
      <c r="B44" s="9">
        <v>21</v>
      </c>
      <c r="C44" s="9">
        <v>21</v>
      </c>
      <c r="D44" s="9">
        <v>19</v>
      </c>
      <c r="E44" s="9">
        <v>15</v>
      </c>
    </row>
  </sheetData>
  <phoneticPr fontId="5" type="noConversion"/>
  <pageMargins left="0.7" right="0.7" top="0.75" bottom="0.75" header="0.3" footer="0.3"/>
  <pageSetup paperSize="9" orientation="portrait" r:id="rId1"/>
  <ignoredErrors>
    <ignoredError sqref="B15:E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23115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2026-07-21T12:00:01Z</dcterms:created>
  <dcterms:modified xsi:type="dcterms:W3CDTF">2026-07-21T12:17:54Z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2026-07-21T12:00:04Z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27c3b7b4-be06-46ab-8b7b-93c353d1efbf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