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AB8FFED4-602A-436E-B4E9-688A62658607}" xr6:coauthVersionLast="47" xr6:coauthVersionMax="47" xr10:uidLastSave="{00000000-0000-0000-0000-000000000000}"/>
  <bookViews>
    <workbookView xWindow="19270" yWindow="1040" windowWidth="19130" windowHeight="19810" xr2:uid="{0E0C7330-3586-4B31-BEF6-D1F7E9C09CDE}"/>
  </bookViews>
  <sheets>
    <sheet name="FOI 23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83" i="1" l="1"/>
  <c r="D18" i="1"/>
</calcChain>
</file>

<file path=xl/sharedStrings.xml><?xml version="1.0" encoding="utf-8"?>
<sst xmlns="http://schemas.openxmlformats.org/spreadsheetml/2006/main" count="78" uniqueCount="71">
  <si>
    <t>The total amount spent on overtime for staff within the Southern Prosecutions Hub and the Northern Prosecutions Hub</t>
  </si>
  <si>
    <t>Covering the period 1 January 2022 to 31 December 2026 (or the most recent available date if 2026 data is not complete)</t>
  </si>
  <si>
    <t>The data should be broken down by month, and where possible, separated by:</t>
  </si>
  <si>
    <t>Southern Prosecutions Hub</t>
  </si>
  <si>
    <t>Northern Prosecutions Hub</t>
  </si>
  <si>
    <t>If available within cost limits, I would also appreciate:</t>
  </si>
  <si>
    <t>A breakdown of overtime expenditure by staff role/grade within each hub.</t>
  </si>
  <si>
    <t>*The figures below include Employers National Insurance Contributions.</t>
  </si>
  <si>
    <t>Total</t>
  </si>
  <si>
    <t>Month - Year</t>
  </si>
  <si>
    <t>JAN-22</t>
  </si>
  <si>
    <t>FEB-22</t>
  </si>
  <si>
    <t>MAR-22</t>
  </si>
  <si>
    <t>2022/23 Financial year:</t>
  </si>
  <si>
    <t>APR-22</t>
  </si>
  <si>
    <t>MAY-22</t>
  </si>
  <si>
    <t>JUN-22</t>
  </si>
  <si>
    <t>JUL-22</t>
  </si>
  <si>
    <t>AUG-22</t>
  </si>
  <si>
    <t>SEP-22</t>
  </si>
  <si>
    <t>OCT-22</t>
  </si>
  <si>
    <t>NOV-22</t>
  </si>
  <si>
    <t>DEC-22</t>
  </si>
  <si>
    <t>JAN-23</t>
  </si>
  <si>
    <t>FEB-23</t>
  </si>
  <si>
    <t>MAR-23</t>
  </si>
  <si>
    <t>2023/24 Financial Year: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</si>
  <si>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</si>
  <si>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</si>
  <si>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</si>
  <si>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</si>
  <si>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</si>
  <si>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</si>
  <si>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</si>
  <si>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</si>
  <si>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</si>
  <si>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JAN-24</t>
  </si>
  <si>
    <t>FEB-24</t>
  </si>
  <si>
    <t>MAR-24</t>
  </si>
  <si>
    <t>2024/25 Financial Year: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</si>
  <si>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</si>
  <si>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</si>
  <si>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</si>
  <si>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</si>
  <si>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</si>
  <si>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</si>
  <si>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</si>
  <si>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</si>
  <si>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</si>
  <si>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</si>
  <si>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FEB-25</t>
  </si>
  <si>
    <t>MAR-25</t>
  </si>
  <si>
    <t>2025/26 Financial Year:</t>
  </si>
  <si>
    <t>APR-25</t>
  </si>
  <si>
    <t>MAY-25</t>
  </si>
  <si>
    <t>JUN-25</t>
  </si>
  <si>
    <t>JUL-25</t>
  </si>
  <si>
    <t>AUG-25</t>
  </si>
  <si>
    <t>SEP-25</t>
  </si>
  <si>
    <t>OCT-25</t>
  </si>
  <si>
    <t>NOV-25</t>
  </si>
  <si>
    <t>DEC-25</t>
  </si>
  <si>
    <t>JAN-26</t>
  </si>
  <si>
    <t>FEB-26</t>
  </si>
  <si>
    <t>MAR-26</t>
  </si>
  <si>
    <t>2026/27 Financial Year:</t>
  </si>
  <si>
    <t>APR-26</t>
  </si>
  <si>
    <t>MAY-26</t>
  </si>
  <si>
    <t>Northern Prosecution Hub</t>
  </si>
  <si>
    <t>Southern Prosecution Hub</t>
  </si>
  <si>
    <t>* S.40(2) exemption applied to 'Breakdown by staff/role grade within each hub'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</si>
</sst>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"/>
      <family val="2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/>
    <xf numFmtId="0" fontId="2" fillId="0" borderId="4" xfId="0" applyFont="1" applyBorder="1"/>
    <xf numFmtId="49" fontId="2" fillId="0" borderId="5" xfId="0" applyNumberFormat="1" applyFont="1" applyBorder="1"/>
    <xf numFmtId="164" fontId="0" fillId="0" borderId="6" xfId="1" applyNumberFormat="1" applyFont="1" applyBorder="1"/>
    <xf numFmtId="164" fontId="0" fillId="0" borderId="0" xfId="1" applyNumberFormat="1" applyFont="1"/>
    <xf numFmtId="164" fontId="2" fillId="0" borderId="7" xfId="1" applyNumberFormat="1" applyFont="1" applyBorder="1"/>
    <xf numFmtId="164" fontId="2" fillId="0" borderId="0" xfId="1" applyNumberFormat="1" applyFont="1"/>
    <xf numFmtId="49" fontId="2" fillId="0" borderId="8" xfId="0" applyNumberFormat="1" applyFont="1" applyBorder="1"/>
    <xf numFmtId="164" fontId="2" fillId="0" borderId="9" xfId="1" applyNumberFormat="1" applyFont="1" applyBorder="1"/>
    <xf numFmtId="49" fontId="2" fillId="0" borderId="0" xfId="0" applyNumberFormat="1" applyFont="1"/>
    <xf numFmtId="0" fontId="4" fillId="2" borderId="0" xfId="0" applyFont="1" applyFill="1"/>
    <xf numFmtId="0" fontId="4" fillId="2" borderId="1" xfId="0" applyFont="1" applyFill="1" applyBorder="1" applyAlignment="1">
      <alignment horizontal="center" wrapText="1"/>
    </xf>
    <xf numFmtId="0" fontId="5" fillId="2" borderId="0" xfId="0" applyFont="1" applyFill="1"/>
    <xf numFmtId="0" fontId="4" fillId="2" borderId="2" xfId="0" applyFont="1" applyFill="1" applyBorder="1" applyAlignment="1">
      <alignment horizontal="center" wrapText="1"/>
    </xf>
    <xf numFmtId="0" fontId="6" fillId="2" borderId="0" xfId="0" applyFont="1" applyFill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FD003-86B8-4A95-8FD2-2627935368B2}">
  <dimension ref="A1:L85"/>
  <sheetViews>
    <sheetView tabSelected="1" zoomScale="85" zoomScaleNormal="85" workbookViewId="0">
      <selection activeCell="F18" sqref="F18"/>
    </sheetView>
  </sheetViews>
  <sheetFormatPr defaultRowHeight="14.5" x14ac:dyDescent="0.35"/>
  <cols>
    <col min="1" max="1" width="20.7265625" customWidth="1"/>
    <col min="2" max="2" width="11.81640625" customWidth="1"/>
    <col min="3" max="3" width="1.54296875" customWidth="1"/>
    <col min="4" max="4" width="11.81640625" customWidth="1"/>
  </cols>
  <sheetData>
    <row r="1" spans="1:12" ht="16" x14ac:dyDescent="0.35">
      <c r="A1" s="20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6" x14ac:dyDescent="0.35">
      <c r="A2" s="20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6" x14ac:dyDescent="0.35">
      <c r="A3" s="20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16" x14ac:dyDescent="0.35">
      <c r="A4" s="20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ht="16" x14ac:dyDescent="0.35">
      <c r="A5" s="20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16" x14ac:dyDescent="0.35">
      <c r="A6" s="20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16" x14ac:dyDescent="0.35">
      <c r="A7" s="20" t="s">
        <v>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ht="16" x14ac:dyDescent="0.35">
      <c r="A8" s="20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ht="16" x14ac:dyDescent="0.35">
      <c r="A9" s="20" t="s">
        <v>70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 ht="16" x14ac:dyDescent="0.35">
      <c r="A10" s="20" t="s">
        <v>7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ht="16.5" thickBot="1" x14ac:dyDescent="0.4">
      <c r="A11" s="1"/>
    </row>
    <row r="12" spans="1:12" ht="43.5" x14ac:dyDescent="0.35">
      <c r="A12" s="16"/>
      <c r="B12" s="17" t="s">
        <v>68</v>
      </c>
      <c r="C12" s="18"/>
      <c r="D12" s="19" t="s">
        <v>69</v>
      </c>
    </row>
    <row r="13" spans="1:12" x14ac:dyDescent="0.35">
      <c r="A13" s="2"/>
      <c r="B13" s="3" t="s">
        <v>8</v>
      </c>
      <c r="C13" s="4"/>
      <c r="D13" s="5" t="s">
        <v>8</v>
      </c>
    </row>
    <row r="14" spans="1:12" x14ac:dyDescent="0.35">
      <c r="A14" s="6" t="s">
        <v>9</v>
      </c>
      <c r="B14" s="7"/>
      <c r="D14" s="7"/>
    </row>
    <row r="15" spans="1:12" x14ac:dyDescent="0.35">
      <c r="A15" s="8" t="s">
        <v>10</v>
      </c>
      <c r="B15" s="9">
        <v>2079.0500000000002</v>
      </c>
      <c r="C15" s="10"/>
      <c r="D15" s="9">
        <v>4504.5200000000013</v>
      </c>
    </row>
    <row r="16" spans="1:12" x14ac:dyDescent="0.35">
      <c r="A16" s="8" t="s">
        <v>11</v>
      </c>
      <c r="B16" s="9">
        <v>1007.3200000000002</v>
      </c>
      <c r="C16" s="10"/>
      <c r="D16" s="9">
        <v>2426.9500000000007</v>
      </c>
    </row>
    <row r="17" spans="1:4" x14ac:dyDescent="0.35">
      <c r="A17" s="8" t="s">
        <v>12</v>
      </c>
      <c r="B17" s="9">
        <v>944.77999999999986</v>
      </c>
      <c r="C17" s="10"/>
      <c r="D17" s="9">
        <v>3161.13</v>
      </c>
    </row>
    <row r="18" spans="1:4" ht="15" thickBot="1" x14ac:dyDescent="0.4">
      <c r="A18" s="8" t="s">
        <v>8</v>
      </c>
      <c r="B18" s="11">
        <v>4031.15</v>
      </c>
      <c r="C18" s="10"/>
      <c r="D18" s="11">
        <f t="shared" ref="D18" si="0">SUM(D15:D17)</f>
        <v>10092.600000000002</v>
      </c>
    </row>
    <row r="19" spans="1:4" ht="15" thickTop="1" x14ac:dyDescent="0.35">
      <c r="A19" s="8"/>
      <c r="B19" s="9"/>
      <c r="C19" s="10"/>
      <c r="D19" s="9"/>
    </row>
    <row r="20" spans="1:4" x14ac:dyDescent="0.35">
      <c r="A20" s="8" t="s">
        <v>13</v>
      </c>
      <c r="B20" s="9"/>
      <c r="C20" s="10"/>
      <c r="D20" s="9"/>
    </row>
    <row r="21" spans="1:4" x14ac:dyDescent="0.35">
      <c r="A21" s="8" t="s">
        <v>14</v>
      </c>
      <c r="B21" s="9">
        <v>323.47000000000014</v>
      </c>
      <c r="C21" s="10"/>
      <c r="D21" s="9">
        <v>3917.3700000000003</v>
      </c>
    </row>
    <row r="22" spans="1:4" x14ac:dyDescent="0.35">
      <c r="A22" s="8" t="s">
        <v>15</v>
      </c>
      <c r="B22" s="9">
        <v>155.51</v>
      </c>
      <c r="C22" s="10"/>
      <c r="D22" s="9">
        <v>1132.9400000000005</v>
      </c>
    </row>
    <row r="23" spans="1:4" x14ac:dyDescent="0.35">
      <c r="A23" s="8" t="s">
        <v>16</v>
      </c>
      <c r="B23" s="9">
        <v>2693.07</v>
      </c>
      <c r="C23" s="10"/>
      <c r="D23" s="9">
        <v>2349</v>
      </c>
    </row>
    <row r="24" spans="1:4" x14ac:dyDescent="0.35">
      <c r="A24" s="8" t="s">
        <v>17</v>
      </c>
      <c r="B24" s="9">
        <v>679.63</v>
      </c>
      <c r="C24" s="10"/>
      <c r="D24" s="9">
        <v>2113.6600000000003</v>
      </c>
    </row>
    <row r="25" spans="1:4" x14ac:dyDescent="0.35">
      <c r="A25" s="8" t="s">
        <v>18</v>
      </c>
      <c r="B25" s="9">
        <v>1298.5899999999999</v>
      </c>
      <c r="C25" s="10"/>
      <c r="D25" s="9">
        <v>3026.04</v>
      </c>
    </row>
    <row r="26" spans="1:4" x14ac:dyDescent="0.35">
      <c r="A26" s="8" t="s">
        <v>19</v>
      </c>
      <c r="B26" s="9">
        <v>813.04000000000008</v>
      </c>
      <c r="C26" s="10"/>
      <c r="D26" s="9">
        <v>2513.4499999999998</v>
      </c>
    </row>
    <row r="27" spans="1:4" x14ac:dyDescent="0.35">
      <c r="A27" s="8" t="s">
        <v>20</v>
      </c>
      <c r="B27" s="9">
        <v>55.309999999999995</v>
      </c>
      <c r="C27" s="10"/>
      <c r="D27" s="9">
        <v>11632.829999999998</v>
      </c>
    </row>
    <row r="28" spans="1:4" x14ac:dyDescent="0.35">
      <c r="A28" s="8" t="s">
        <v>21</v>
      </c>
      <c r="B28" s="9">
        <v>497.44000000000005</v>
      </c>
      <c r="C28" s="10"/>
      <c r="D28" s="9">
        <v>7094.2900000000027</v>
      </c>
    </row>
    <row r="29" spans="1:4" x14ac:dyDescent="0.35">
      <c r="A29" s="8" t="s">
        <v>22</v>
      </c>
      <c r="B29" s="9">
        <v>971.43000000000006</v>
      </c>
      <c r="C29" s="10"/>
      <c r="D29" s="9">
        <v>5517.29</v>
      </c>
    </row>
    <row r="30" spans="1:4" x14ac:dyDescent="0.35">
      <c r="A30" s="8" t="s">
        <v>23</v>
      </c>
      <c r="B30" s="9">
        <v>2423.21</v>
      </c>
      <c r="C30" s="10"/>
      <c r="D30" s="9">
        <v>7974.66</v>
      </c>
    </row>
    <row r="31" spans="1:4" x14ac:dyDescent="0.35">
      <c r="A31" s="8" t="s">
        <v>24</v>
      </c>
      <c r="B31" s="9">
        <v>2273.6299999999992</v>
      </c>
      <c r="C31" s="10"/>
      <c r="D31" s="9">
        <v>6337.18</v>
      </c>
    </row>
    <row r="32" spans="1:4" x14ac:dyDescent="0.35">
      <c r="A32" s="8" t="s">
        <v>25</v>
      </c>
      <c r="B32" s="9">
        <v>-92.589999999999719</v>
      </c>
      <c r="C32" s="10"/>
      <c r="D32" s="9">
        <v>4952.8600000000006</v>
      </c>
    </row>
    <row r="33" spans="1:4" ht="15" thickBot="1" x14ac:dyDescent="0.4">
      <c r="A33" s="8" t="s">
        <v>8</v>
      </c>
      <c r="B33" s="11">
        <v>12091.74</v>
      </c>
      <c r="C33" s="10"/>
      <c r="D33" s="11">
        <v>58561.57</v>
      </c>
    </row>
    <row r="34" spans="1:4" ht="15" thickTop="1" x14ac:dyDescent="0.35">
      <c r="A34" s="8"/>
      <c r="B34" s="9"/>
      <c r="C34" s="10"/>
      <c r="D34" s="9"/>
    </row>
    <row r="35" spans="1:4" x14ac:dyDescent="0.35">
      <c r="A35" s="8" t="s">
        <v>26</v>
      </c>
      <c r="B35" s="9"/>
      <c r="C35" s="10"/>
      <c r="D35" s="9"/>
    </row>
    <row r="36" spans="1:4" x14ac:dyDescent="0.35">
      <c r="A36" s="8" t="s">
        <v>27</v>
      </c>
      <c r="B36" s="9">
        <v>1028.2800000000002</v>
      </c>
      <c r="C36" s="10"/>
      <c r="D36" s="9">
        <v>10767.58</v>
      </c>
    </row>
    <row r="37" spans="1:4" x14ac:dyDescent="0.35">
      <c r="A37" s="8" t="s">
        <v>28</v>
      </c>
      <c r="B37" s="9">
        <v>3126.1499999999996</v>
      </c>
      <c r="C37" s="10"/>
      <c r="D37" s="9">
        <v>3064.3700000000003</v>
      </c>
    </row>
    <row r="38" spans="1:4" x14ac:dyDescent="0.35">
      <c r="A38" s="8" t="s">
        <v>29</v>
      </c>
      <c r="B38" s="9">
        <v>-131.2399999999997</v>
      </c>
      <c r="C38" s="10"/>
      <c r="D38" s="9">
        <v>7584.4800000000014</v>
      </c>
    </row>
    <row r="39" spans="1:4" x14ac:dyDescent="0.35">
      <c r="A39" s="8" t="s">
        <v>30</v>
      </c>
      <c r="B39" s="9">
        <v>7072.489999999998</v>
      </c>
      <c r="C39" s="10"/>
      <c r="D39" s="9">
        <v>546.82999999999981</v>
      </c>
    </row>
    <row r="40" spans="1:4" x14ac:dyDescent="0.35">
      <c r="A40" s="8" t="s">
        <v>31</v>
      </c>
      <c r="B40" s="9">
        <v>-273.91999999999996</v>
      </c>
      <c r="C40" s="10"/>
      <c r="D40" s="9">
        <v>8405.9499999999989</v>
      </c>
    </row>
    <row r="41" spans="1:4" x14ac:dyDescent="0.35">
      <c r="A41" s="8" t="s">
        <v>32</v>
      </c>
      <c r="B41" s="9">
        <v>4397.7600000000011</v>
      </c>
      <c r="C41" s="10"/>
      <c r="D41" s="9">
        <v>5675.0700000000015</v>
      </c>
    </row>
    <row r="42" spans="1:4" x14ac:dyDescent="0.35">
      <c r="A42" s="8" t="s">
        <v>33</v>
      </c>
      <c r="B42" s="9">
        <v>6156.0500000000011</v>
      </c>
      <c r="C42" s="10"/>
      <c r="D42" s="9">
        <v>6036.8700000000026</v>
      </c>
    </row>
    <row r="43" spans="1:4" x14ac:dyDescent="0.35">
      <c r="A43" s="8" t="s">
        <v>34</v>
      </c>
      <c r="B43" s="9">
        <v>6781.0600000000022</v>
      </c>
      <c r="C43" s="10"/>
      <c r="D43" s="9">
        <v>5805.8399999999983</v>
      </c>
    </row>
    <row r="44" spans="1:4" x14ac:dyDescent="0.35">
      <c r="A44" s="8" t="s">
        <v>35</v>
      </c>
      <c r="B44" s="9">
        <v>634.90999999999929</v>
      </c>
      <c r="C44" s="10"/>
      <c r="D44" s="9">
        <v>11829.67</v>
      </c>
    </row>
    <row r="45" spans="1:4" x14ac:dyDescent="0.35">
      <c r="A45" s="8" t="s">
        <v>36</v>
      </c>
      <c r="B45" s="9">
        <v>16.900000000000013</v>
      </c>
      <c r="C45" s="10"/>
      <c r="D45" s="9">
        <v>16215.309999999996</v>
      </c>
    </row>
    <row r="46" spans="1:4" x14ac:dyDescent="0.35">
      <c r="A46" s="8" t="s">
        <v>37</v>
      </c>
      <c r="B46" s="9">
        <v>-1.3399999999999999</v>
      </c>
      <c r="C46" s="10"/>
      <c r="D46" s="9">
        <v>14680.729999999992</v>
      </c>
    </row>
    <row r="47" spans="1:4" x14ac:dyDescent="0.35">
      <c r="A47" s="8" t="s">
        <v>38</v>
      </c>
      <c r="B47" s="9">
        <v>0</v>
      </c>
      <c r="C47" s="10"/>
      <c r="D47" s="9">
        <v>15198.47</v>
      </c>
    </row>
    <row r="48" spans="1:4" ht="15" thickBot="1" x14ac:dyDescent="0.4">
      <c r="A48" s="8" t="s">
        <v>8</v>
      </c>
      <c r="B48" s="11">
        <v>28807.1</v>
      </c>
      <c r="C48" s="12"/>
      <c r="D48" s="11">
        <v>105811.16999999998</v>
      </c>
    </row>
    <row r="49" spans="1:4" ht="15" thickTop="1" x14ac:dyDescent="0.35">
      <c r="A49" s="8"/>
      <c r="B49" s="9"/>
      <c r="C49" s="10"/>
      <c r="D49" s="9"/>
    </row>
    <row r="50" spans="1:4" x14ac:dyDescent="0.35">
      <c r="A50" s="8" t="s">
        <v>39</v>
      </c>
      <c r="B50" s="9"/>
      <c r="C50" s="10"/>
      <c r="D50" s="9"/>
    </row>
    <row r="51" spans="1:4" x14ac:dyDescent="0.35">
      <c r="A51" s="8" t="s">
        <v>40</v>
      </c>
      <c r="B51" s="9">
        <v>772.15</v>
      </c>
      <c r="C51" s="10"/>
      <c r="D51" s="9">
        <v>13971.740000000002</v>
      </c>
    </row>
    <row r="52" spans="1:4" x14ac:dyDescent="0.35">
      <c r="A52" s="8" t="s">
        <v>41</v>
      </c>
      <c r="B52" s="9">
        <v>680.17000000000007</v>
      </c>
      <c r="C52" s="10"/>
      <c r="D52" s="9">
        <v>13907.179999999998</v>
      </c>
    </row>
    <row r="53" spans="1:4" x14ac:dyDescent="0.35">
      <c r="A53" s="8" t="s">
        <v>42</v>
      </c>
      <c r="B53" s="9">
        <v>122.50999999999996</v>
      </c>
      <c r="C53" s="10"/>
      <c r="D53" s="9">
        <v>12735.68</v>
      </c>
    </row>
    <row r="54" spans="1:4" x14ac:dyDescent="0.35">
      <c r="A54" s="8" t="s">
        <v>43</v>
      </c>
      <c r="B54" s="9">
        <v>6547.66</v>
      </c>
      <c r="C54" s="10"/>
      <c r="D54" s="9">
        <v>7879.199999999998</v>
      </c>
    </row>
    <row r="55" spans="1:4" x14ac:dyDescent="0.35">
      <c r="A55" s="8" t="s">
        <v>44</v>
      </c>
      <c r="B55" s="9">
        <v>6832.8199999999988</v>
      </c>
      <c r="C55" s="10"/>
      <c r="D55" s="9">
        <v>6494.199999999998</v>
      </c>
    </row>
    <row r="56" spans="1:4" x14ac:dyDescent="0.35">
      <c r="A56" s="8" t="s">
        <v>45</v>
      </c>
      <c r="B56" s="9">
        <v>8743.84</v>
      </c>
      <c r="C56" s="10"/>
      <c r="D56" s="9">
        <v>7434.5199999999986</v>
      </c>
    </row>
    <row r="57" spans="1:4" x14ac:dyDescent="0.35">
      <c r="A57" s="8" t="s">
        <v>46</v>
      </c>
      <c r="B57" s="9">
        <v>8942.98</v>
      </c>
      <c r="C57" s="10"/>
      <c r="D57" s="9">
        <v>9686.4599999999991</v>
      </c>
    </row>
    <row r="58" spans="1:4" x14ac:dyDescent="0.35">
      <c r="A58" s="8" t="s">
        <v>47</v>
      </c>
      <c r="B58" s="9">
        <v>8062.1100000000188</v>
      </c>
      <c r="C58" s="10"/>
      <c r="D58" s="9">
        <v>9285.02</v>
      </c>
    </row>
    <row r="59" spans="1:4" x14ac:dyDescent="0.35">
      <c r="A59" s="8" t="s">
        <v>48</v>
      </c>
      <c r="B59" s="9">
        <v>8300.6600000000144</v>
      </c>
      <c r="C59" s="10"/>
      <c r="D59" s="9">
        <v>5498.5800000000008</v>
      </c>
    </row>
    <row r="60" spans="1:4" x14ac:dyDescent="0.35">
      <c r="A60" s="8" t="s">
        <v>49</v>
      </c>
      <c r="B60" s="9">
        <v>6835.59</v>
      </c>
      <c r="C60" s="10"/>
      <c r="D60" s="9">
        <v>7580.9500000000007</v>
      </c>
    </row>
    <row r="61" spans="1:4" x14ac:dyDescent="0.35">
      <c r="A61" s="8" t="s">
        <v>50</v>
      </c>
      <c r="B61" s="9">
        <v>9074.44</v>
      </c>
      <c r="C61" s="10"/>
      <c r="D61" s="9">
        <v>8075.7100000000028</v>
      </c>
    </row>
    <row r="62" spans="1:4" x14ac:dyDescent="0.35">
      <c r="A62" s="8" t="s">
        <v>51</v>
      </c>
      <c r="B62" s="9">
        <v>7861.920000000001</v>
      </c>
      <c r="C62" s="10"/>
      <c r="D62" s="9">
        <v>9719.4500000000007</v>
      </c>
    </row>
    <row r="63" spans="1:4" ht="15" thickBot="1" x14ac:dyDescent="0.4">
      <c r="A63" s="8" t="s">
        <v>8</v>
      </c>
      <c r="B63" s="11">
        <v>72776.850000000049</v>
      </c>
      <c r="C63" s="12"/>
      <c r="D63" s="11">
        <v>112268.68999999999</v>
      </c>
    </row>
    <row r="64" spans="1:4" ht="15" thickTop="1" x14ac:dyDescent="0.35">
      <c r="A64" s="8"/>
      <c r="B64" s="9"/>
      <c r="C64" s="10"/>
      <c r="D64" s="9"/>
    </row>
    <row r="65" spans="1:4" x14ac:dyDescent="0.35">
      <c r="A65" s="8" t="s">
        <v>52</v>
      </c>
      <c r="B65" s="9"/>
      <c r="C65" s="10"/>
      <c r="D65" s="9"/>
    </row>
    <row r="66" spans="1:4" x14ac:dyDescent="0.35">
      <c r="A66" s="8" t="s">
        <v>53</v>
      </c>
      <c r="B66" s="9">
        <v>9320.4699999999993</v>
      </c>
      <c r="C66" s="10"/>
      <c r="D66" s="9">
        <v>7320.5000000000018</v>
      </c>
    </row>
    <row r="67" spans="1:4" x14ac:dyDescent="0.35">
      <c r="A67" s="8" t="s">
        <v>54</v>
      </c>
      <c r="B67" s="9">
        <v>8075.5</v>
      </c>
      <c r="C67" s="10"/>
      <c r="D67" s="9">
        <v>10137.999999999998</v>
      </c>
    </row>
    <row r="68" spans="1:4" x14ac:dyDescent="0.35">
      <c r="A68" s="8" t="s">
        <v>55</v>
      </c>
      <c r="B68" s="9">
        <v>7566.6699999999992</v>
      </c>
      <c r="C68" s="10"/>
      <c r="D68" s="9">
        <v>7115.3</v>
      </c>
    </row>
    <row r="69" spans="1:4" x14ac:dyDescent="0.35">
      <c r="A69" s="8" t="s">
        <v>56</v>
      </c>
      <c r="B69" s="9">
        <v>7043.97</v>
      </c>
      <c r="C69" s="10"/>
      <c r="D69" s="9">
        <v>9490.7400000000016</v>
      </c>
    </row>
    <row r="70" spans="1:4" x14ac:dyDescent="0.35">
      <c r="A70" s="8" t="s">
        <v>57</v>
      </c>
      <c r="B70" s="9">
        <v>4418.2900000000009</v>
      </c>
      <c r="C70" s="10"/>
      <c r="D70" s="9">
        <v>9758.84</v>
      </c>
    </row>
    <row r="71" spans="1:4" x14ac:dyDescent="0.35">
      <c r="A71" s="8" t="s">
        <v>58</v>
      </c>
      <c r="B71" s="9">
        <v>7807.869999999999</v>
      </c>
      <c r="C71" s="10"/>
      <c r="D71" s="9">
        <v>8014.75</v>
      </c>
    </row>
    <row r="72" spans="1:4" x14ac:dyDescent="0.35">
      <c r="A72" s="8" t="s">
        <v>59</v>
      </c>
      <c r="B72" s="9">
        <v>2771.940000000001</v>
      </c>
      <c r="C72" s="10"/>
      <c r="D72" s="9">
        <v>11111.419999999998</v>
      </c>
    </row>
    <row r="73" spans="1:4" x14ac:dyDescent="0.35">
      <c r="A73" s="8" t="s">
        <v>60</v>
      </c>
      <c r="B73" s="9">
        <v>4861.119999999999</v>
      </c>
      <c r="C73" s="10"/>
      <c r="D73" s="9">
        <v>14575.470000000001</v>
      </c>
    </row>
    <row r="74" spans="1:4" x14ac:dyDescent="0.35">
      <c r="A74" s="8" t="s">
        <v>61</v>
      </c>
      <c r="B74" s="9">
        <v>5322.62</v>
      </c>
      <c r="C74" s="10"/>
      <c r="D74" s="9">
        <v>8030.5700000000006</v>
      </c>
    </row>
    <row r="75" spans="1:4" x14ac:dyDescent="0.35">
      <c r="A75" s="8" t="s">
        <v>62</v>
      </c>
      <c r="B75" s="9">
        <v>6082.6399999999994</v>
      </c>
      <c r="C75" s="10"/>
      <c r="D75" s="9">
        <v>11860.760000000002</v>
      </c>
    </row>
    <row r="76" spans="1:4" x14ac:dyDescent="0.35">
      <c r="A76" s="8" t="s">
        <v>63</v>
      </c>
      <c r="B76" s="9">
        <v>8018.2900000000009</v>
      </c>
      <c r="C76" s="10"/>
      <c r="D76" s="9">
        <v>11702.54</v>
      </c>
    </row>
    <row r="77" spans="1:4" x14ac:dyDescent="0.35">
      <c r="A77" s="8" t="s">
        <v>64</v>
      </c>
      <c r="B77" s="9">
        <v>8875.61</v>
      </c>
      <c r="C77" s="10"/>
      <c r="D77" s="9">
        <v>14390.64</v>
      </c>
    </row>
    <row r="78" spans="1:4" ht="15" thickBot="1" x14ac:dyDescent="0.4">
      <c r="A78" s="8" t="s">
        <v>8</v>
      </c>
      <c r="B78" s="11">
        <v>80164.990000000005</v>
      </c>
      <c r="C78" s="12"/>
      <c r="D78" s="11">
        <v>123509.53000000001</v>
      </c>
    </row>
    <row r="79" spans="1:4" ht="15" thickTop="1" x14ac:dyDescent="0.35">
      <c r="A79" s="8"/>
      <c r="B79" s="9"/>
      <c r="C79" s="10"/>
      <c r="D79" s="9"/>
    </row>
    <row r="80" spans="1:4" x14ac:dyDescent="0.35">
      <c r="A80" s="8" t="s">
        <v>65</v>
      </c>
      <c r="B80" s="9"/>
      <c r="C80" s="10"/>
      <c r="D80" s="9"/>
    </row>
    <row r="81" spans="1:4" x14ac:dyDescent="0.35">
      <c r="A81" s="8" t="s">
        <v>66</v>
      </c>
      <c r="B81" s="9">
        <v>7677.42</v>
      </c>
      <c r="C81" s="10"/>
      <c r="D81" s="9">
        <v>12605.080000000002</v>
      </c>
    </row>
    <row r="82" spans="1:4" x14ac:dyDescent="0.35">
      <c r="A82" s="8" t="s">
        <v>67</v>
      </c>
      <c r="B82" s="9">
        <v>6723.1099999999988</v>
      </c>
      <c r="C82" s="10"/>
      <c r="D82" s="9">
        <v>9467.7499999999964</v>
      </c>
    </row>
    <row r="83" spans="1:4" ht="15" thickBot="1" x14ac:dyDescent="0.4">
      <c r="A83" s="13" t="s">
        <v>8</v>
      </c>
      <c r="B83" s="14">
        <v>14400.53</v>
      </c>
      <c r="C83" s="12"/>
      <c r="D83" s="14">
        <f t="shared" ref="D83" si="1">SUM(D81:D82)</f>
        <v>22072.829999999998</v>
      </c>
    </row>
    <row r="84" spans="1:4" x14ac:dyDescent="0.35">
      <c r="A84" s="15"/>
    </row>
    <row r="85" spans="1:4" x14ac:dyDescent="0.35">
      <c r="A85" s="15"/>
    </row>
  </sheetData>
  <pageMargins left="0.7" right="0.7" top="0.75" bottom="0.75" header="0.3" footer="0.3"/>
  <pageSetup orientation="portrait" r:id="rId1"/>
  <headerFooter>
    <oddHeader>&amp;C&amp;"Aptos"&amp;10&amp;K0000FF OFFICIAL SENSITIVE&amp;1#_x000D_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2026-06-29T10:08:51Z</dcterms:created>
  <dcterms:modified xsi:type="dcterms:W3CDTF">2026-06-29T10:09:06Z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2026-06-29T10:09:06Z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5253bf79-8f76-4881-86fa-b34cc20d0b31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