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08029473-15C0-45C3-B1B0-270DFB82218A}" xr6:coauthVersionLast="47" xr6:coauthVersionMax="47" xr10:uidLastSave="{00000000-0000-0000-0000-000000000000}"/>
  <bookViews>
    <workbookView xWindow="28680" yWindow="-120" windowWidth="29040" windowHeight="15720" xr2:uid="{8FE1660C-C45A-4FBA-B790-46B6556C3B32}"/>
  </bookViews>
  <sheets>
    <sheet name="FOI 229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D13" i="1" l="1"/>
  <c r="U51" i="1"/>
  <c r="U46" i="1"/>
  <c r="U41" i="1"/>
  <c r="U36" i="1"/>
  <c r="U31" i="1"/>
  <c r="U26" i="1"/>
  <c r="U21" i="1"/>
  <c r="U6" i="1"/>
  <c r="U16" i="1"/>
  <c r="U11" i="1"/>
  <c r="B19" i="1"/>
  <c r="AA13" i="1"/>
  <c r="AH19" i="1"/>
  <c r="AG19" i="1"/>
  <c r="X19" i="1"/>
</calcChain>
</file>

<file path=xl/sharedStrings.xml><?xml version="1.0" encoding="utf-8"?>
<sst xmlns="http://schemas.openxmlformats.org/spreadsheetml/2006/main" count="621" uniqueCount="71">
  <si>
    <t>Year</t>
  </si>
  <si>
    <t xml:space="preserve">Total </t>
  </si>
  <si>
    <t>Q.1 The total number of recorded crimes</t>
  </si>
  <si>
    <t>Total:</t>
  </si>
  <si>
    <t>Q.3 Outcomes</t>
  </si>
  <si>
    <t>Q.4 The average emergency response time for Grade 1 incidents</t>
  </si>
  <si>
    <t>Average Time</t>
  </si>
  <si>
    <t>16.20 minutes</t>
  </si>
  <si>
    <t>16.58 minutes</t>
  </si>
  <si>
    <t>16.83 minutes</t>
  </si>
  <si>
    <t>16.65 minutes</t>
  </si>
  <si>
    <t>Incident Priority</t>
  </si>
  <si>
    <t>Grade 2</t>
  </si>
  <si>
    <t>Grade 3</t>
  </si>
  <si>
    <t>Force Resolution Centre</t>
  </si>
  <si>
    <t>Telephone resolved</t>
  </si>
  <si>
    <t>CiD</t>
  </si>
  <si>
    <t>Q.6 The number of recorded incidents</t>
  </si>
  <si>
    <t>Q.7 The number of missing person investigations undertaken</t>
  </si>
  <si>
    <t>Q.8 The number of concern-for-welfare incidents attended</t>
  </si>
  <si>
    <t>Q.9 The number of incidents recorded as involving a mental health element</t>
  </si>
  <si>
    <t>Q.12 The number of misconduct investigations commenced against police officers</t>
  </si>
  <si>
    <t>Number of Conduct Cases</t>
  </si>
  <si>
    <t>Number of Complaint Cases</t>
  </si>
  <si>
    <t>Incident Type</t>
  </si>
  <si>
    <t>Total</t>
  </si>
  <si>
    <t>Shoplifting</t>
  </si>
  <si>
    <t>Anti-Social Behaviour</t>
  </si>
  <si>
    <t>Violence against the person</t>
  </si>
  <si>
    <t>Q.2 Offence Categories</t>
  </si>
  <si>
    <t>Offence Type</t>
  </si>
  <si>
    <t>ARSON AND DAMAGE</t>
  </si>
  <si>
    <t>BURGLARY</t>
  </si>
  <si>
    <t>ROBBERY</t>
  </si>
  <si>
    <t>THEFT</t>
  </si>
  <si>
    <t>VEHICLE OFFENCES</t>
  </si>
  <si>
    <t>VIOLENCE</t>
  </si>
  <si>
    <t>Outcome</t>
  </si>
  <si>
    <t>1: Charged</t>
  </si>
  <si>
    <t>1: Summonsed/postal requisition</t>
  </si>
  <si>
    <t>10: Police - formal action not in public interest</t>
  </si>
  <si>
    <t>12: Named suspect identified but is dead or too ill (physical or mental health) to prosecute</t>
  </si>
  <si>
    <t>14: Victim declines/unable to support action to identify offender</t>
  </si>
  <si>
    <t>15: Police - named suspect, victim supports but evidential difficulties</t>
  </si>
  <si>
    <t>16: Victim declines/withdraws support - named suspect identified</t>
  </si>
  <si>
    <t>18: Eliminated from Enquiry</t>
  </si>
  <si>
    <t>18: Investigation complete no suspect identified</t>
  </si>
  <si>
    <t>1A: Alternate offence summonsed/postal requisition</t>
  </si>
  <si>
    <t>2: Youth caution</t>
  </si>
  <si>
    <t>3: Adult caution</t>
  </si>
  <si>
    <t>3: Adult conditional caution</t>
  </si>
  <si>
    <t>6: Penalty notice for disorder</t>
  </si>
  <si>
    <t>7: Cannabis warning</t>
  </si>
  <si>
    <t>8: Community resolution</t>
  </si>
  <si>
    <t>9: CPS - prosecution not in public interest</t>
  </si>
  <si>
    <t>11: Named suspect below age of criminal responsibility</t>
  </si>
  <si>
    <t>15: CPS - named suspect, victim supports but evidential difficulties</t>
  </si>
  <si>
    <t>1A: Alternate offence charged</t>
  </si>
  <si>
    <t>21: Police - named suspect, investigation not in the public interest</t>
  </si>
  <si>
    <t>2: Youth conditional caution</t>
  </si>
  <si>
    <t>3A: Alternate offence adult conditional caution</t>
  </si>
  <si>
    <t>13: Named suspect but victim/key witness deceased or too ill</t>
  </si>
  <si>
    <t>17: Suspect identified but prosecution time limit expired</t>
  </si>
  <si>
    <t>5: Offender has died</t>
  </si>
  <si>
    <t>2A: Alternate offence youth caution</t>
  </si>
  <si>
    <t>2A: Alternate offence youth conditional caution</t>
  </si>
  <si>
    <t>22: Diversionary, educational or intervention activity, has been undertaken and there is no public interest to continue</t>
  </si>
  <si>
    <t>3A: Alternate offence adult caution</t>
  </si>
  <si>
    <t>8: Youth restorative disposal</t>
  </si>
  <si>
    <t>Q.5 The average response time for non-emergency incidents</t>
  </si>
  <si>
    <t>Average Time (minutes)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</si>
</sst>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5083B-7AC3-4E37-8D3E-597A0D2263BE}">
  <dimension ref="A1:AH438"/>
  <sheetViews>
    <sheetView tabSelected="1" workbookViewId="0">
      <selection activeCell="M5" sqref="M5"/>
    </sheetView>
  </sheetViews>
  <sheetFormatPr defaultRowHeight="14.5" x14ac:dyDescent="0.35"/>
  <cols>
    <col min="1" max="1" width="9.54296875" customWidth="1"/>
    <col min="2" max="2" width="10.26953125" customWidth="1"/>
    <col min="5" max="5" width="19.1796875" customWidth="1"/>
    <col min="9" max="9" width="100.81640625" bestFit="1" customWidth="1"/>
    <col min="13" max="13" width="13.453125" customWidth="1"/>
    <col min="16" max="16" width="22.1796875" customWidth="1"/>
    <col min="17" max="17" width="21.6328125" bestFit="1" customWidth="1"/>
    <col min="20" max="20" width="24.54296875" bestFit="1" customWidth="1"/>
    <col min="23" max="23" width="9.453125" customWidth="1"/>
    <col min="24" max="24" width="9.81640625" customWidth="1"/>
    <col min="26" max="26" width="9.81640625" customWidth="1"/>
    <col min="27" max="27" width="9.1796875" customWidth="1"/>
    <col min="29" max="29" width="10.81640625" customWidth="1"/>
    <col min="30" max="30" width="9.54296875" customWidth="1"/>
    <col min="32" max="32" width="13.54296875" customWidth="1"/>
    <col min="33" max="33" width="24.7265625" customWidth="1"/>
    <col min="34" max="34" width="26.1796875" customWidth="1"/>
  </cols>
  <sheetData>
    <row r="1" spans="1:34" ht="59.15" customHeight="1" x14ac:dyDescent="0.35">
      <c r="A1" s="7" t="s">
        <v>2</v>
      </c>
      <c r="B1" s="8"/>
      <c r="D1" s="9" t="s">
        <v>29</v>
      </c>
      <c r="E1" s="10"/>
      <c r="F1" s="10"/>
      <c r="H1" s="9" t="s">
        <v>4</v>
      </c>
      <c r="I1" s="10"/>
      <c r="J1" s="10"/>
      <c r="L1" s="7" t="s">
        <v>5</v>
      </c>
      <c r="M1" s="8"/>
      <c r="O1" s="9" t="s">
        <v>69</v>
      </c>
      <c r="P1" s="10"/>
      <c r="Q1" s="10"/>
      <c r="S1" s="9" t="s">
        <v>17</v>
      </c>
      <c r="T1" s="10"/>
      <c r="U1" s="10"/>
      <c r="W1" s="7" t="s">
        <v>18</v>
      </c>
      <c r="X1" s="8"/>
      <c r="Z1" s="7" t="s">
        <v>19</v>
      </c>
      <c r="AA1" s="8"/>
      <c r="AC1" s="7" t="s">
        <v>20</v>
      </c>
      <c r="AD1" s="8"/>
      <c r="AF1" s="7" t="s">
        <v>21</v>
      </c>
      <c r="AG1" s="8"/>
      <c r="AH1" s="8"/>
    </row>
    <row r="2" spans="1:34" x14ac:dyDescent="0.35">
      <c r="A2" s="1" t="s">
        <v>0</v>
      </c>
      <c r="B2" s="1" t="s">
        <v>1</v>
      </c>
      <c r="D2" s="1" t="s">
        <v>0</v>
      </c>
      <c r="E2" s="6" t="s">
        <v>30</v>
      </c>
      <c r="F2" s="6" t="s">
        <v>1</v>
      </c>
      <c r="H2" s="6" t="s">
        <v>0</v>
      </c>
      <c r="I2" s="6" t="s">
        <v>37</v>
      </c>
      <c r="J2" s="6" t="s">
        <v>1</v>
      </c>
      <c r="L2" s="1" t="s">
        <v>0</v>
      </c>
      <c r="M2" s="1" t="s">
        <v>6</v>
      </c>
      <c r="O2" s="1" t="s">
        <v>0</v>
      </c>
      <c r="P2" s="1" t="s">
        <v>11</v>
      </c>
      <c r="Q2" s="1" t="s">
        <v>70</v>
      </c>
      <c r="S2" s="1" t="s">
        <v>0</v>
      </c>
      <c r="T2" s="1" t="s">
        <v>24</v>
      </c>
      <c r="U2" s="1" t="s">
        <v>25</v>
      </c>
      <c r="W2" s="1" t="s">
        <v>0</v>
      </c>
      <c r="X2" s="1" t="s">
        <v>1</v>
      </c>
      <c r="Z2" s="1" t="s">
        <v>0</v>
      </c>
      <c r="AA2" s="1" t="s">
        <v>1</v>
      </c>
      <c r="AC2" s="1" t="s">
        <v>0</v>
      </c>
      <c r="AD2" s="1" t="s">
        <v>1</v>
      </c>
      <c r="AF2" s="1" t="s">
        <v>0</v>
      </c>
      <c r="AG2" s="1" t="s">
        <v>22</v>
      </c>
      <c r="AH2" s="1" t="s">
        <v>23</v>
      </c>
    </row>
    <row r="3" spans="1:34" x14ac:dyDescent="0.35">
      <c r="A3" s="2">
        <v>2010</v>
      </c>
      <c r="B3" s="2">
        <v>33377</v>
      </c>
      <c r="D3" s="4">
        <v>2010</v>
      </c>
      <c r="E3" s="2" t="s">
        <v>31</v>
      </c>
      <c r="F3" s="2">
        <v>3556</v>
      </c>
      <c r="H3" s="2">
        <v>2010</v>
      </c>
      <c r="I3" s="2" t="s">
        <v>38</v>
      </c>
      <c r="J3" s="2">
        <v>9565</v>
      </c>
      <c r="L3" s="2">
        <v>2022</v>
      </c>
      <c r="M3" s="2" t="s">
        <v>7</v>
      </c>
      <c r="O3" s="4">
        <v>2022</v>
      </c>
      <c r="P3" s="2" t="s">
        <v>12</v>
      </c>
      <c r="Q3" s="2">
        <v>148.32</v>
      </c>
      <c r="S3" s="2">
        <v>2016</v>
      </c>
      <c r="T3" s="2" t="s">
        <v>26</v>
      </c>
      <c r="U3" s="2">
        <v>4674</v>
      </c>
      <c r="W3" s="2">
        <v>2010</v>
      </c>
      <c r="X3" s="2">
        <v>4462</v>
      </c>
      <c r="Z3" s="2">
        <v>2016</v>
      </c>
      <c r="AA3" s="2">
        <v>11386</v>
      </c>
      <c r="AC3" s="2">
        <v>2016</v>
      </c>
      <c r="AD3" s="2">
        <v>3682</v>
      </c>
      <c r="AF3" s="2">
        <v>2010</v>
      </c>
      <c r="AG3" s="2">
        <v>1</v>
      </c>
      <c r="AH3" s="2">
        <v>0</v>
      </c>
    </row>
    <row r="4" spans="1:34" x14ac:dyDescent="0.35">
      <c r="A4" s="2">
        <v>2011</v>
      </c>
      <c r="B4" s="2">
        <v>29456</v>
      </c>
      <c r="E4" s="2" t="s">
        <v>32</v>
      </c>
      <c r="F4" s="2">
        <v>1207</v>
      </c>
      <c r="I4" s="2" t="s">
        <v>39</v>
      </c>
      <c r="J4" s="2">
        <v>147</v>
      </c>
      <c r="L4" s="2">
        <v>2023</v>
      </c>
      <c r="M4" s="2" t="s">
        <v>8</v>
      </c>
      <c r="P4" s="2" t="s">
        <v>13</v>
      </c>
      <c r="Q4" s="2">
        <v>763.81</v>
      </c>
      <c r="T4" s="2" t="s">
        <v>27</v>
      </c>
      <c r="U4" s="2">
        <v>25907</v>
      </c>
      <c r="W4" s="2">
        <v>2011</v>
      </c>
      <c r="X4" s="2">
        <v>4270</v>
      </c>
      <c r="Z4" s="2">
        <v>2017</v>
      </c>
      <c r="AA4" s="2">
        <v>17467</v>
      </c>
      <c r="AC4" s="2">
        <v>2017</v>
      </c>
      <c r="AD4" s="2">
        <v>5191</v>
      </c>
      <c r="AF4" s="2">
        <v>2011</v>
      </c>
      <c r="AG4" s="2">
        <v>0</v>
      </c>
      <c r="AH4" s="2">
        <v>0</v>
      </c>
    </row>
    <row r="5" spans="1:34" x14ac:dyDescent="0.35">
      <c r="A5" s="2">
        <v>2012</v>
      </c>
      <c r="B5" s="2">
        <v>29558</v>
      </c>
      <c r="E5" s="2" t="s">
        <v>33</v>
      </c>
      <c r="F5" s="2">
        <v>575</v>
      </c>
      <c r="I5" s="2" t="s">
        <v>40</v>
      </c>
      <c r="J5" s="2">
        <v>2</v>
      </c>
      <c r="L5" s="2">
        <v>2024</v>
      </c>
      <c r="M5" s="11" t="s">
        <v>9</v>
      </c>
      <c r="P5" s="2" t="s">
        <v>14</v>
      </c>
      <c r="Q5" s="2">
        <v>96.33</v>
      </c>
      <c r="T5" s="2" t="s">
        <v>28</v>
      </c>
      <c r="U5" s="2">
        <v>5382</v>
      </c>
      <c r="W5" s="2">
        <v>2012</v>
      </c>
      <c r="X5" s="2">
        <v>3847</v>
      </c>
      <c r="Z5" s="2">
        <v>2018</v>
      </c>
      <c r="AA5" s="2">
        <v>15734</v>
      </c>
      <c r="AC5" s="2">
        <v>2018</v>
      </c>
      <c r="AD5" s="2">
        <v>10229</v>
      </c>
      <c r="AF5" s="2">
        <v>2012</v>
      </c>
      <c r="AG5" s="2">
        <v>7</v>
      </c>
      <c r="AH5" s="2">
        <v>0</v>
      </c>
    </row>
    <row r="6" spans="1:34" x14ac:dyDescent="0.35">
      <c r="A6" s="2">
        <v>2013</v>
      </c>
      <c r="B6" s="2">
        <v>48336</v>
      </c>
      <c r="E6" s="2" t="s">
        <v>34</v>
      </c>
      <c r="F6" s="2">
        <v>4276</v>
      </c>
      <c r="I6" s="2" t="s">
        <v>41</v>
      </c>
      <c r="J6" s="2">
        <v>1</v>
      </c>
      <c r="L6" s="2">
        <v>2025</v>
      </c>
      <c r="M6" s="2" t="s">
        <v>10</v>
      </c>
      <c r="P6" s="2" t="s">
        <v>16</v>
      </c>
      <c r="Q6" s="2">
        <v>37.82</v>
      </c>
      <c r="T6" s="3" t="s">
        <v>3</v>
      </c>
      <c r="U6" s="3">
        <f>SUM(U3:U5)</f>
        <v>35963</v>
      </c>
      <c r="W6" s="2">
        <v>2013</v>
      </c>
      <c r="X6" s="2">
        <v>2761</v>
      </c>
      <c r="Z6" s="2">
        <v>2019</v>
      </c>
      <c r="AA6" s="2">
        <v>16975</v>
      </c>
      <c r="AC6" s="2">
        <v>2019</v>
      </c>
      <c r="AD6" s="2">
        <v>6552</v>
      </c>
      <c r="AF6" s="2">
        <v>2013</v>
      </c>
      <c r="AG6" s="2">
        <v>0</v>
      </c>
      <c r="AH6" s="2">
        <v>1</v>
      </c>
    </row>
    <row r="7" spans="1:34" x14ac:dyDescent="0.35">
      <c r="A7" s="2">
        <v>2014</v>
      </c>
      <c r="B7" s="2">
        <v>59378</v>
      </c>
      <c r="E7" s="2" t="s">
        <v>35</v>
      </c>
      <c r="F7" s="2">
        <v>871</v>
      </c>
      <c r="I7" s="2" t="s">
        <v>42</v>
      </c>
      <c r="J7" s="2">
        <v>4</v>
      </c>
      <c r="P7" s="2" t="s">
        <v>15</v>
      </c>
      <c r="Q7" s="2">
        <v>28.97</v>
      </c>
      <c r="W7" s="2">
        <v>2014</v>
      </c>
      <c r="X7" s="2">
        <v>2871</v>
      </c>
      <c r="Z7" s="2">
        <v>2020</v>
      </c>
      <c r="AA7" s="2">
        <v>19082</v>
      </c>
      <c r="AC7" s="2">
        <v>2020</v>
      </c>
      <c r="AD7" s="2">
        <v>5619</v>
      </c>
      <c r="AF7" s="2">
        <v>2014</v>
      </c>
      <c r="AG7" s="2">
        <v>0</v>
      </c>
      <c r="AH7" s="2">
        <v>10</v>
      </c>
    </row>
    <row r="8" spans="1:34" x14ac:dyDescent="0.35">
      <c r="A8" s="2">
        <v>2015</v>
      </c>
      <c r="B8" s="2">
        <v>66059</v>
      </c>
      <c r="E8" s="2" t="s">
        <v>36</v>
      </c>
      <c r="F8" s="2">
        <v>16559</v>
      </c>
      <c r="I8" s="2" t="s">
        <v>43</v>
      </c>
      <c r="J8" s="2">
        <v>125</v>
      </c>
      <c r="S8" s="2">
        <v>2017</v>
      </c>
      <c r="T8" s="2" t="s">
        <v>26</v>
      </c>
      <c r="U8" s="2">
        <v>7651</v>
      </c>
      <c r="W8" s="2">
        <v>2015</v>
      </c>
      <c r="X8" s="2">
        <v>3518</v>
      </c>
      <c r="Z8" s="2">
        <v>2021</v>
      </c>
      <c r="AA8" s="2">
        <v>19959</v>
      </c>
      <c r="AC8" s="2">
        <v>2021</v>
      </c>
      <c r="AD8" s="2">
        <v>6575</v>
      </c>
      <c r="AF8" s="2">
        <v>2015</v>
      </c>
      <c r="AG8" s="2">
        <v>9</v>
      </c>
      <c r="AH8" s="2">
        <v>12</v>
      </c>
    </row>
    <row r="9" spans="1:34" x14ac:dyDescent="0.35">
      <c r="A9" s="2">
        <v>2016</v>
      </c>
      <c r="B9" s="2">
        <v>75181</v>
      </c>
      <c r="I9" s="2" t="s">
        <v>44</v>
      </c>
      <c r="J9" s="2">
        <v>44</v>
      </c>
      <c r="O9" s="4">
        <v>2023</v>
      </c>
      <c r="P9" s="2" t="s">
        <v>12</v>
      </c>
      <c r="Q9" s="2">
        <v>183.92</v>
      </c>
      <c r="T9" s="2" t="s">
        <v>27</v>
      </c>
      <c r="U9" s="2">
        <v>36613</v>
      </c>
      <c r="W9" s="2">
        <v>2016</v>
      </c>
      <c r="X9" s="2">
        <v>3739</v>
      </c>
      <c r="Z9" s="2">
        <v>2022</v>
      </c>
      <c r="AA9" s="2">
        <v>21316</v>
      </c>
      <c r="AC9" s="2">
        <v>2022</v>
      </c>
      <c r="AD9" s="2">
        <v>6865</v>
      </c>
      <c r="AF9" s="2">
        <v>2016</v>
      </c>
      <c r="AG9" s="2">
        <v>12</v>
      </c>
      <c r="AH9" s="2">
        <v>0</v>
      </c>
    </row>
    <row r="10" spans="1:34" x14ac:dyDescent="0.35">
      <c r="A10" s="2">
        <v>2017</v>
      </c>
      <c r="B10" s="2">
        <v>83818</v>
      </c>
      <c r="D10" s="2">
        <v>2011</v>
      </c>
      <c r="E10" s="2" t="s">
        <v>31</v>
      </c>
      <c r="F10" s="2">
        <v>3208</v>
      </c>
      <c r="I10" s="2" t="s">
        <v>45</v>
      </c>
      <c r="J10" s="2">
        <v>3</v>
      </c>
      <c r="P10" s="2" t="s">
        <v>13</v>
      </c>
      <c r="Q10" s="5">
        <v>1163.73</v>
      </c>
      <c r="T10" s="2" t="s">
        <v>28</v>
      </c>
      <c r="U10" s="2">
        <v>9073</v>
      </c>
      <c r="W10" s="2">
        <v>2017</v>
      </c>
      <c r="X10" s="2">
        <v>4673</v>
      </c>
      <c r="Z10" s="2">
        <v>2023</v>
      </c>
      <c r="AA10" s="2">
        <v>21262</v>
      </c>
      <c r="AC10" s="2">
        <v>2023</v>
      </c>
      <c r="AD10" s="2">
        <v>7441</v>
      </c>
      <c r="AF10" s="2">
        <v>2017</v>
      </c>
      <c r="AG10" s="2">
        <v>11</v>
      </c>
      <c r="AH10" s="2">
        <v>9</v>
      </c>
    </row>
    <row r="11" spans="1:34" x14ac:dyDescent="0.35">
      <c r="A11" s="2">
        <v>2018</v>
      </c>
      <c r="B11" s="2">
        <v>84882</v>
      </c>
      <c r="E11" s="2" t="s">
        <v>32</v>
      </c>
      <c r="F11" s="2">
        <v>1380</v>
      </c>
      <c r="I11" s="2" t="s">
        <v>46</v>
      </c>
      <c r="J11" s="2">
        <v>22</v>
      </c>
      <c r="P11" s="2" t="s">
        <v>14</v>
      </c>
      <c r="Q11" s="2">
        <v>118.24</v>
      </c>
      <c r="T11" s="3" t="s">
        <v>3</v>
      </c>
      <c r="U11" s="3">
        <f>SUM(U8:U10)</f>
        <v>53337</v>
      </c>
      <c r="W11" s="2">
        <v>2018</v>
      </c>
      <c r="X11" s="2">
        <v>5109</v>
      </c>
      <c r="Z11" s="2">
        <v>2024</v>
      </c>
      <c r="AA11" s="2">
        <v>11413</v>
      </c>
      <c r="AC11" s="2">
        <v>2024</v>
      </c>
      <c r="AD11" s="2">
        <v>4568</v>
      </c>
      <c r="AF11" s="2">
        <v>2018</v>
      </c>
      <c r="AG11" s="2">
        <v>39</v>
      </c>
      <c r="AH11" s="2">
        <v>6</v>
      </c>
    </row>
    <row r="12" spans="1:34" x14ac:dyDescent="0.35">
      <c r="A12" s="2">
        <v>2019</v>
      </c>
      <c r="B12" s="2">
        <v>76032</v>
      </c>
      <c r="E12" s="2" t="s">
        <v>33</v>
      </c>
      <c r="F12" s="2">
        <v>460</v>
      </c>
      <c r="I12" s="2" t="s">
        <v>47</v>
      </c>
      <c r="J12" s="2">
        <v>1</v>
      </c>
      <c r="P12" s="2" t="s">
        <v>16</v>
      </c>
      <c r="Q12" s="2">
        <v>35.729999999999997</v>
      </c>
      <c r="W12" s="2">
        <v>2019</v>
      </c>
      <c r="X12" s="2">
        <v>3909</v>
      </c>
      <c r="Z12" s="2">
        <v>2025</v>
      </c>
      <c r="AA12" s="2">
        <v>11247</v>
      </c>
      <c r="AC12" s="2">
        <v>2025</v>
      </c>
      <c r="AD12" s="2">
        <v>2586</v>
      </c>
      <c r="AF12" s="2">
        <v>2019</v>
      </c>
      <c r="AG12" s="2">
        <v>22</v>
      </c>
      <c r="AH12" s="2">
        <v>9</v>
      </c>
    </row>
    <row r="13" spans="1:34" x14ac:dyDescent="0.35">
      <c r="A13" s="2">
        <v>2020</v>
      </c>
      <c r="B13" s="2">
        <v>74255</v>
      </c>
      <c r="E13" s="2" t="s">
        <v>34</v>
      </c>
      <c r="F13" s="2">
        <v>4075</v>
      </c>
      <c r="I13" s="2" t="s">
        <v>48</v>
      </c>
      <c r="J13" s="2">
        <v>613</v>
      </c>
      <c r="P13" s="2" t="s">
        <v>15</v>
      </c>
      <c r="Q13" s="2">
        <v>27.47</v>
      </c>
      <c r="S13" s="2">
        <v>2018</v>
      </c>
      <c r="T13" s="2" t="s">
        <v>26</v>
      </c>
      <c r="U13" s="2">
        <v>7368</v>
      </c>
      <c r="W13" s="2">
        <v>2020</v>
      </c>
      <c r="X13" s="2">
        <v>3123</v>
      </c>
      <c r="Z13" s="3" t="s">
        <v>3</v>
      </c>
      <c r="AA13" s="3">
        <f>SUM(AA3:AA12)</f>
        <v>165841</v>
      </c>
      <c r="AC13" s="3" t="s">
        <v>3</v>
      </c>
      <c r="AD13" s="3">
        <f>SUM(AD3:AD12)</f>
        <v>59308</v>
      </c>
      <c r="AF13" s="2">
        <v>2020</v>
      </c>
      <c r="AG13" s="2">
        <v>20</v>
      </c>
      <c r="AH13" s="2">
        <v>3</v>
      </c>
    </row>
    <row r="14" spans="1:34" x14ac:dyDescent="0.35">
      <c r="A14" s="2">
        <v>2021</v>
      </c>
      <c r="B14" s="2">
        <v>69897</v>
      </c>
      <c r="E14" s="2" t="s">
        <v>35</v>
      </c>
      <c r="F14" s="2">
        <v>891</v>
      </c>
      <c r="I14" s="2" t="s">
        <v>49</v>
      </c>
      <c r="J14" s="2">
        <v>2425</v>
      </c>
      <c r="T14" s="2" t="s">
        <v>27</v>
      </c>
      <c r="U14" s="2">
        <v>35925</v>
      </c>
      <c r="W14" s="2">
        <v>2021</v>
      </c>
      <c r="X14" s="2">
        <v>4409</v>
      </c>
      <c r="AF14" s="2">
        <v>2021</v>
      </c>
      <c r="AG14" s="2">
        <v>29</v>
      </c>
      <c r="AH14" s="2">
        <v>4</v>
      </c>
    </row>
    <row r="15" spans="1:34" x14ac:dyDescent="0.35">
      <c r="A15" s="2">
        <v>2022</v>
      </c>
      <c r="B15" s="2">
        <v>89606</v>
      </c>
      <c r="E15" s="2" t="s">
        <v>36</v>
      </c>
      <c r="F15" s="2">
        <v>13114</v>
      </c>
      <c r="I15" s="2" t="s">
        <v>50</v>
      </c>
      <c r="J15" s="2">
        <v>59</v>
      </c>
      <c r="O15" s="4">
        <v>2024</v>
      </c>
      <c r="P15" s="2" t="s">
        <v>12</v>
      </c>
      <c r="Q15" s="2">
        <v>122.47</v>
      </c>
      <c r="T15" s="2" t="s">
        <v>28</v>
      </c>
      <c r="U15" s="2">
        <v>9041</v>
      </c>
      <c r="W15" s="2">
        <v>2022</v>
      </c>
      <c r="X15" s="2">
        <v>5332</v>
      </c>
      <c r="AF15" s="2">
        <v>2022</v>
      </c>
      <c r="AG15" s="2">
        <v>41</v>
      </c>
      <c r="AH15" s="2">
        <v>9</v>
      </c>
    </row>
    <row r="16" spans="1:34" x14ac:dyDescent="0.35">
      <c r="A16" s="2">
        <v>2023</v>
      </c>
      <c r="B16" s="2">
        <v>88875</v>
      </c>
      <c r="I16" s="2" t="s">
        <v>51</v>
      </c>
      <c r="J16" s="2">
        <v>448</v>
      </c>
      <c r="P16" s="2" t="s">
        <v>13</v>
      </c>
      <c r="Q16" s="5">
        <v>1359.5</v>
      </c>
      <c r="T16" s="3" t="s">
        <v>3</v>
      </c>
      <c r="U16" s="3">
        <f>SUM(U13:U15)</f>
        <v>52334</v>
      </c>
      <c r="W16" s="2">
        <v>2023</v>
      </c>
      <c r="X16" s="2">
        <v>5632</v>
      </c>
      <c r="AF16" s="2">
        <v>2023</v>
      </c>
      <c r="AG16" s="2">
        <v>37</v>
      </c>
      <c r="AH16" s="2">
        <v>7</v>
      </c>
    </row>
    <row r="17" spans="1:34" x14ac:dyDescent="0.35">
      <c r="A17" s="2">
        <v>2024</v>
      </c>
      <c r="B17" s="2">
        <v>87843</v>
      </c>
      <c r="D17" s="2">
        <v>2012</v>
      </c>
      <c r="E17" s="2" t="s">
        <v>31</v>
      </c>
      <c r="F17" s="2">
        <v>2958</v>
      </c>
      <c r="I17" s="2" t="s">
        <v>52</v>
      </c>
      <c r="J17" s="2">
        <v>667</v>
      </c>
      <c r="P17" s="2" t="s">
        <v>14</v>
      </c>
      <c r="Q17" s="2">
        <v>142.78</v>
      </c>
      <c r="W17" s="2">
        <v>2024</v>
      </c>
      <c r="X17" s="2">
        <v>5313</v>
      </c>
      <c r="AF17" s="2">
        <v>2024</v>
      </c>
      <c r="AG17" s="2">
        <v>53</v>
      </c>
      <c r="AH17" s="2">
        <v>11</v>
      </c>
    </row>
    <row r="18" spans="1:34" x14ac:dyDescent="0.35">
      <c r="A18" s="2">
        <v>2025</v>
      </c>
      <c r="B18" s="2">
        <v>86604</v>
      </c>
      <c r="E18" s="2" t="s">
        <v>32</v>
      </c>
      <c r="F18" s="2">
        <v>1224</v>
      </c>
      <c r="I18" s="2" t="s">
        <v>53</v>
      </c>
      <c r="J18" s="2">
        <v>2</v>
      </c>
      <c r="P18" s="2" t="s">
        <v>16</v>
      </c>
      <c r="Q18" s="2">
        <v>41.94</v>
      </c>
      <c r="S18" s="2">
        <v>2019</v>
      </c>
      <c r="T18" s="2" t="s">
        <v>26</v>
      </c>
      <c r="U18" s="2">
        <v>7515</v>
      </c>
      <c r="W18" s="2">
        <v>2025</v>
      </c>
      <c r="X18" s="2">
        <v>4938</v>
      </c>
      <c r="AF18" s="2">
        <v>2025</v>
      </c>
      <c r="AG18" s="2">
        <v>45</v>
      </c>
      <c r="AH18" s="2">
        <v>7</v>
      </c>
    </row>
    <row r="19" spans="1:34" x14ac:dyDescent="0.35">
      <c r="A19" s="3" t="s">
        <v>3</v>
      </c>
      <c r="B19" s="3">
        <f>SUM(B3:B18)</f>
        <v>1083157</v>
      </c>
      <c r="E19" s="2" t="s">
        <v>33</v>
      </c>
      <c r="F19" s="2">
        <v>469</v>
      </c>
      <c r="I19" s="2" t="s">
        <v>54</v>
      </c>
      <c r="J19" s="2">
        <v>1</v>
      </c>
      <c r="P19" s="2" t="s">
        <v>15</v>
      </c>
      <c r="Q19" s="2">
        <v>28.06</v>
      </c>
      <c r="T19" s="2" t="s">
        <v>27</v>
      </c>
      <c r="U19" s="2">
        <v>31416</v>
      </c>
      <c r="W19" s="3" t="s">
        <v>3</v>
      </c>
      <c r="X19" s="3">
        <f>SUM(X3:X18)</f>
        <v>67906</v>
      </c>
      <c r="AF19" s="3" t="s">
        <v>3</v>
      </c>
      <c r="AG19" s="3">
        <f>SUM(AG3:AG18)</f>
        <v>326</v>
      </c>
      <c r="AH19" s="3">
        <f>SUM(AH3:AH18)</f>
        <v>88</v>
      </c>
    </row>
    <row r="20" spans="1:34" x14ac:dyDescent="0.35">
      <c r="E20" s="2" t="s">
        <v>34</v>
      </c>
      <c r="F20" s="2">
        <v>4018</v>
      </c>
      <c r="T20" s="2" t="s">
        <v>28</v>
      </c>
      <c r="U20" s="2">
        <v>8914</v>
      </c>
    </row>
    <row r="21" spans="1:34" x14ac:dyDescent="0.35">
      <c r="E21" s="2" t="s">
        <v>35</v>
      </c>
      <c r="F21" s="2">
        <v>909</v>
      </c>
      <c r="H21" s="2">
        <v>2011</v>
      </c>
      <c r="I21" s="2" t="s">
        <v>38</v>
      </c>
      <c r="J21" s="2">
        <v>9351</v>
      </c>
      <c r="O21" s="4">
        <v>2025</v>
      </c>
      <c r="P21" s="2" t="s">
        <v>12</v>
      </c>
      <c r="Q21" s="2">
        <v>66.02</v>
      </c>
      <c r="T21" s="3" t="s">
        <v>3</v>
      </c>
      <c r="U21" s="3">
        <f>SUM(U18:U20)</f>
        <v>47845</v>
      </c>
    </row>
    <row r="22" spans="1:34" x14ac:dyDescent="0.35">
      <c r="E22" s="2" t="s">
        <v>36</v>
      </c>
      <c r="F22" s="2">
        <v>13098</v>
      </c>
      <c r="I22" s="2" t="s">
        <v>39</v>
      </c>
      <c r="J22" s="2">
        <v>297</v>
      </c>
      <c r="P22" s="2" t="s">
        <v>13</v>
      </c>
      <c r="Q22" s="5">
        <v>1282.5</v>
      </c>
    </row>
    <row r="23" spans="1:34" x14ac:dyDescent="0.35">
      <c r="I23" s="2" t="s">
        <v>40</v>
      </c>
      <c r="J23" s="2">
        <v>4</v>
      </c>
      <c r="P23" s="2" t="s">
        <v>14</v>
      </c>
      <c r="Q23" s="2">
        <v>171.77</v>
      </c>
      <c r="S23" s="2">
        <v>2020</v>
      </c>
      <c r="T23" s="2" t="s">
        <v>26</v>
      </c>
      <c r="U23" s="2">
        <v>4508</v>
      </c>
    </row>
    <row r="24" spans="1:34" x14ac:dyDescent="0.35">
      <c r="D24" s="2">
        <v>2013</v>
      </c>
      <c r="E24" s="2" t="s">
        <v>31</v>
      </c>
      <c r="F24" s="2">
        <v>7354</v>
      </c>
      <c r="I24" s="2" t="s">
        <v>55</v>
      </c>
      <c r="J24" s="2">
        <v>1</v>
      </c>
      <c r="P24" s="2" t="s">
        <v>16</v>
      </c>
      <c r="Q24" s="2">
        <v>36.619999999999997</v>
      </c>
      <c r="T24" s="2" t="s">
        <v>27</v>
      </c>
      <c r="U24" s="2">
        <v>30010</v>
      </c>
    </row>
    <row r="25" spans="1:34" x14ac:dyDescent="0.35">
      <c r="E25" s="2" t="s">
        <v>32</v>
      </c>
      <c r="F25" s="2">
        <v>4280</v>
      </c>
      <c r="I25" s="2" t="s">
        <v>42</v>
      </c>
      <c r="J25" s="2">
        <v>2</v>
      </c>
      <c r="P25" s="2" t="s">
        <v>15</v>
      </c>
      <c r="Q25" s="2">
        <v>24.69</v>
      </c>
      <c r="T25" s="2" t="s">
        <v>28</v>
      </c>
      <c r="U25" s="2">
        <v>6859</v>
      </c>
    </row>
    <row r="26" spans="1:34" x14ac:dyDescent="0.35">
      <c r="E26" s="2" t="s">
        <v>33</v>
      </c>
      <c r="F26" s="2">
        <v>529</v>
      </c>
      <c r="I26" s="2" t="s">
        <v>56</v>
      </c>
      <c r="J26" s="2">
        <v>1</v>
      </c>
      <c r="T26" s="3" t="s">
        <v>3</v>
      </c>
      <c r="U26" s="3">
        <f>SUM(U23:U25)</f>
        <v>41377</v>
      </c>
    </row>
    <row r="27" spans="1:34" x14ac:dyDescent="0.35">
      <c r="E27" s="2" t="s">
        <v>34</v>
      </c>
      <c r="F27" s="2">
        <v>10806</v>
      </c>
      <c r="I27" s="2" t="s">
        <v>43</v>
      </c>
      <c r="J27" s="2">
        <v>64</v>
      </c>
    </row>
    <row r="28" spans="1:34" x14ac:dyDescent="0.35">
      <c r="E28" s="2" t="s">
        <v>35</v>
      </c>
      <c r="F28" s="2">
        <v>3008</v>
      </c>
      <c r="I28" s="2" t="s">
        <v>44</v>
      </c>
      <c r="J28" s="2">
        <v>32</v>
      </c>
      <c r="S28" s="2">
        <v>2021</v>
      </c>
      <c r="T28" s="2" t="s">
        <v>26</v>
      </c>
      <c r="U28" s="2">
        <v>4421</v>
      </c>
    </row>
    <row r="29" spans="1:34" x14ac:dyDescent="0.35">
      <c r="E29" s="2" t="s">
        <v>36</v>
      </c>
      <c r="F29" s="2">
        <v>14726</v>
      </c>
      <c r="I29" s="2" t="s">
        <v>46</v>
      </c>
      <c r="J29" s="2">
        <v>8</v>
      </c>
      <c r="T29" s="2" t="s">
        <v>27</v>
      </c>
      <c r="U29" s="2">
        <v>24106</v>
      </c>
    </row>
    <row r="30" spans="1:34" x14ac:dyDescent="0.35">
      <c r="I30" s="2" t="s">
        <v>57</v>
      </c>
      <c r="J30" s="2">
        <v>1</v>
      </c>
      <c r="T30" s="2" t="s">
        <v>28</v>
      </c>
      <c r="U30" s="2">
        <v>6916</v>
      </c>
    </row>
    <row r="31" spans="1:34" x14ac:dyDescent="0.35">
      <c r="D31" s="2">
        <v>2014</v>
      </c>
      <c r="E31" s="2" t="s">
        <v>31</v>
      </c>
      <c r="F31" s="2">
        <v>9521</v>
      </c>
      <c r="I31" s="2" t="s">
        <v>47</v>
      </c>
      <c r="J31" s="2">
        <v>1</v>
      </c>
      <c r="T31" s="3" t="s">
        <v>3</v>
      </c>
      <c r="U31" s="3">
        <f>SUM(U28:U30)</f>
        <v>35443</v>
      </c>
    </row>
    <row r="32" spans="1:34" x14ac:dyDescent="0.35">
      <c r="E32" s="2" t="s">
        <v>32</v>
      </c>
      <c r="F32" s="2">
        <v>6050</v>
      </c>
      <c r="I32" s="2" t="s">
        <v>48</v>
      </c>
      <c r="J32" s="2">
        <v>578</v>
      </c>
    </row>
    <row r="33" spans="4:21" x14ac:dyDescent="0.35">
      <c r="E33" s="2" t="s">
        <v>33</v>
      </c>
      <c r="F33" s="2">
        <v>519</v>
      </c>
      <c r="I33" s="2" t="s">
        <v>58</v>
      </c>
      <c r="J33" s="2">
        <v>1</v>
      </c>
      <c r="S33" s="2">
        <v>2022</v>
      </c>
      <c r="T33" s="2" t="s">
        <v>26</v>
      </c>
      <c r="U33" s="2">
        <v>4961</v>
      </c>
    </row>
    <row r="34" spans="4:21" x14ac:dyDescent="0.35">
      <c r="E34" s="2" t="s">
        <v>34</v>
      </c>
      <c r="F34" s="2">
        <v>15022</v>
      </c>
      <c r="I34" s="2" t="s">
        <v>49</v>
      </c>
      <c r="J34" s="2">
        <v>2778</v>
      </c>
      <c r="T34" s="2" t="s">
        <v>27</v>
      </c>
      <c r="U34" s="2">
        <v>20352</v>
      </c>
    </row>
    <row r="35" spans="4:21" x14ac:dyDescent="0.35">
      <c r="E35" s="2" t="s">
        <v>35</v>
      </c>
      <c r="F35" s="2">
        <v>4520</v>
      </c>
      <c r="I35" s="2" t="s">
        <v>50</v>
      </c>
      <c r="J35" s="2">
        <v>56</v>
      </c>
      <c r="T35" s="2" t="s">
        <v>28</v>
      </c>
      <c r="U35" s="2">
        <v>8241</v>
      </c>
    </row>
    <row r="36" spans="4:21" x14ac:dyDescent="0.35">
      <c r="E36" s="2" t="s">
        <v>36</v>
      </c>
      <c r="F36" s="2">
        <v>16127</v>
      </c>
      <c r="I36" s="2" t="s">
        <v>51</v>
      </c>
      <c r="J36" s="2">
        <v>615</v>
      </c>
      <c r="T36" s="3" t="s">
        <v>3</v>
      </c>
      <c r="U36" s="3">
        <f>SUM(U33:U35)</f>
        <v>33554</v>
      </c>
    </row>
    <row r="37" spans="4:21" x14ac:dyDescent="0.35">
      <c r="I37" s="2" t="s">
        <v>52</v>
      </c>
      <c r="J37" s="2">
        <v>885</v>
      </c>
    </row>
    <row r="38" spans="4:21" x14ac:dyDescent="0.35">
      <c r="D38" s="2">
        <v>2015</v>
      </c>
      <c r="E38" s="2" t="s">
        <v>31</v>
      </c>
      <c r="F38" s="2">
        <v>10055</v>
      </c>
      <c r="I38" s="2" t="s">
        <v>53</v>
      </c>
      <c r="J38" s="2">
        <v>2</v>
      </c>
      <c r="S38" s="2">
        <v>2023</v>
      </c>
      <c r="T38" s="2" t="s">
        <v>26</v>
      </c>
      <c r="U38" s="2">
        <v>5635</v>
      </c>
    </row>
    <row r="39" spans="4:21" x14ac:dyDescent="0.35">
      <c r="E39" s="2" t="s">
        <v>32</v>
      </c>
      <c r="F39" s="2">
        <v>5760</v>
      </c>
      <c r="I39" s="2" t="s">
        <v>54</v>
      </c>
      <c r="J39" s="2">
        <v>1</v>
      </c>
      <c r="T39" s="2" t="s">
        <v>27</v>
      </c>
      <c r="U39" s="2">
        <v>13652</v>
      </c>
    </row>
    <row r="40" spans="4:21" x14ac:dyDescent="0.35">
      <c r="E40" s="2" t="s">
        <v>33</v>
      </c>
      <c r="F40" s="2">
        <v>563</v>
      </c>
      <c r="T40" s="2" t="s">
        <v>28</v>
      </c>
      <c r="U40" s="2">
        <v>9584</v>
      </c>
    </row>
    <row r="41" spans="4:21" x14ac:dyDescent="0.35">
      <c r="E41" s="2" t="s">
        <v>34</v>
      </c>
      <c r="F41" s="2">
        <v>15247</v>
      </c>
      <c r="H41" s="2">
        <v>2012</v>
      </c>
      <c r="I41" s="2" t="s">
        <v>38</v>
      </c>
      <c r="J41" s="2">
        <v>9375</v>
      </c>
      <c r="T41" s="3" t="s">
        <v>3</v>
      </c>
      <c r="U41" s="3">
        <f>SUM(U38:U40)</f>
        <v>28871</v>
      </c>
    </row>
    <row r="42" spans="4:21" x14ac:dyDescent="0.35">
      <c r="E42" s="2" t="s">
        <v>35</v>
      </c>
      <c r="F42" s="2">
        <v>4630</v>
      </c>
      <c r="I42" s="2" t="s">
        <v>39</v>
      </c>
      <c r="J42" s="2">
        <v>432</v>
      </c>
    </row>
    <row r="43" spans="4:21" x14ac:dyDescent="0.35">
      <c r="E43" s="2" t="s">
        <v>36</v>
      </c>
      <c r="F43" s="2">
        <v>21079</v>
      </c>
      <c r="I43" s="2" t="s">
        <v>40</v>
      </c>
      <c r="J43" s="2">
        <v>4</v>
      </c>
      <c r="S43" s="2">
        <v>2024</v>
      </c>
      <c r="T43" s="2" t="s">
        <v>26</v>
      </c>
      <c r="U43" s="2">
        <v>6924</v>
      </c>
    </row>
    <row r="44" spans="4:21" x14ac:dyDescent="0.35">
      <c r="I44" s="2" t="s">
        <v>42</v>
      </c>
      <c r="J44" s="2">
        <v>5</v>
      </c>
      <c r="T44" s="2" t="s">
        <v>27</v>
      </c>
      <c r="U44" s="2">
        <v>11813</v>
      </c>
    </row>
    <row r="45" spans="4:21" x14ac:dyDescent="0.35">
      <c r="D45" s="2">
        <v>2016</v>
      </c>
      <c r="E45" s="2" t="s">
        <v>31</v>
      </c>
      <c r="F45" s="2">
        <v>11121</v>
      </c>
      <c r="I45" s="2" t="s">
        <v>56</v>
      </c>
      <c r="J45" s="2">
        <v>1</v>
      </c>
      <c r="T45" s="2" t="s">
        <v>28</v>
      </c>
      <c r="U45" s="2">
        <v>10249</v>
      </c>
    </row>
    <row r="46" spans="4:21" x14ac:dyDescent="0.35">
      <c r="E46" s="2" t="s">
        <v>32</v>
      </c>
      <c r="F46" s="2">
        <v>6011</v>
      </c>
      <c r="I46" s="2" t="s">
        <v>43</v>
      </c>
      <c r="J46" s="2">
        <v>137</v>
      </c>
      <c r="T46" s="3" t="s">
        <v>3</v>
      </c>
      <c r="U46" s="3">
        <f>SUM(U43:U45)</f>
        <v>28986</v>
      </c>
    </row>
    <row r="47" spans="4:21" x14ac:dyDescent="0.35">
      <c r="E47" s="2" t="s">
        <v>33</v>
      </c>
      <c r="F47" s="2">
        <v>581</v>
      </c>
      <c r="I47" s="2" t="s">
        <v>44</v>
      </c>
      <c r="J47" s="2">
        <v>48</v>
      </c>
    </row>
    <row r="48" spans="4:21" x14ac:dyDescent="0.35">
      <c r="E48" s="2" t="s">
        <v>34</v>
      </c>
      <c r="F48" s="2">
        <v>16517</v>
      </c>
      <c r="I48" s="2" t="s">
        <v>45</v>
      </c>
      <c r="J48" s="2">
        <v>2</v>
      </c>
      <c r="S48" s="2">
        <v>2025</v>
      </c>
      <c r="T48" s="2" t="s">
        <v>26</v>
      </c>
      <c r="U48" s="2">
        <v>6699</v>
      </c>
    </row>
    <row r="49" spans="4:21" x14ac:dyDescent="0.35">
      <c r="E49" s="2" t="s">
        <v>35</v>
      </c>
      <c r="F49" s="2">
        <v>4839</v>
      </c>
      <c r="I49" s="2" t="s">
        <v>46</v>
      </c>
      <c r="J49" s="2">
        <v>55</v>
      </c>
      <c r="T49" s="2" t="s">
        <v>27</v>
      </c>
      <c r="U49" s="2">
        <v>14884</v>
      </c>
    </row>
    <row r="50" spans="4:21" x14ac:dyDescent="0.35">
      <c r="E50" s="2" t="s">
        <v>36</v>
      </c>
      <c r="F50" s="2">
        <v>25643</v>
      </c>
      <c r="I50" s="2" t="s">
        <v>57</v>
      </c>
      <c r="J50" s="2">
        <v>1</v>
      </c>
      <c r="T50" s="2" t="s">
        <v>28</v>
      </c>
      <c r="U50" s="2">
        <v>10424</v>
      </c>
    </row>
    <row r="51" spans="4:21" x14ac:dyDescent="0.35">
      <c r="I51" s="2" t="s">
        <v>47</v>
      </c>
      <c r="J51" s="2">
        <v>1</v>
      </c>
      <c r="T51" s="3" t="s">
        <v>3</v>
      </c>
      <c r="U51" s="3">
        <f>SUM(U48:U50)</f>
        <v>32007</v>
      </c>
    </row>
    <row r="52" spans="4:21" x14ac:dyDescent="0.35">
      <c r="D52" s="2">
        <v>2017</v>
      </c>
      <c r="E52" s="2" t="s">
        <v>31</v>
      </c>
      <c r="F52" s="2">
        <v>10959</v>
      </c>
      <c r="I52" s="2" t="s">
        <v>48</v>
      </c>
      <c r="J52" s="2">
        <v>381</v>
      </c>
    </row>
    <row r="53" spans="4:21" x14ac:dyDescent="0.35">
      <c r="E53" s="2" t="s">
        <v>32</v>
      </c>
      <c r="F53" s="2">
        <v>6242</v>
      </c>
      <c r="I53" s="2" t="s">
        <v>59</v>
      </c>
      <c r="J53" s="2">
        <v>1</v>
      </c>
    </row>
    <row r="54" spans="4:21" x14ac:dyDescent="0.35">
      <c r="E54" s="2" t="s">
        <v>33</v>
      </c>
      <c r="F54" s="2">
        <v>800</v>
      </c>
      <c r="I54" s="2" t="s">
        <v>49</v>
      </c>
      <c r="J54" s="2">
        <v>2548</v>
      </c>
    </row>
    <row r="55" spans="4:21" x14ac:dyDescent="0.35">
      <c r="E55" s="2" t="s">
        <v>34</v>
      </c>
      <c r="F55" s="2">
        <v>18395</v>
      </c>
      <c r="I55" s="2" t="s">
        <v>50</v>
      </c>
      <c r="J55" s="2">
        <v>65</v>
      </c>
    </row>
    <row r="56" spans="4:21" x14ac:dyDescent="0.35">
      <c r="E56" s="2" t="s">
        <v>35</v>
      </c>
      <c r="F56" s="2">
        <v>5498</v>
      </c>
      <c r="I56" s="2" t="s">
        <v>60</v>
      </c>
      <c r="J56" s="2">
        <v>1</v>
      </c>
    </row>
    <row r="57" spans="4:21" x14ac:dyDescent="0.35">
      <c r="E57" s="2" t="s">
        <v>36</v>
      </c>
      <c r="F57" s="2">
        <v>29317</v>
      </c>
      <c r="I57" s="2" t="s">
        <v>51</v>
      </c>
      <c r="J57" s="2">
        <v>624</v>
      </c>
    </row>
    <row r="58" spans="4:21" x14ac:dyDescent="0.35">
      <c r="I58" s="2" t="s">
        <v>52</v>
      </c>
      <c r="J58" s="2">
        <v>647</v>
      </c>
    </row>
    <row r="59" spans="4:21" x14ac:dyDescent="0.35">
      <c r="D59" s="2">
        <v>2018</v>
      </c>
      <c r="E59" s="2" t="s">
        <v>31</v>
      </c>
      <c r="F59" s="2">
        <v>10962</v>
      </c>
      <c r="I59" s="2" t="s">
        <v>53</v>
      </c>
      <c r="J59" s="2">
        <v>36</v>
      </c>
    </row>
    <row r="60" spans="4:21" x14ac:dyDescent="0.35">
      <c r="E60" s="2" t="s">
        <v>32</v>
      </c>
      <c r="F60" s="2">
        <v>6023</v>
      </c>
      <c r="I60" s="2" t="s">
        <v>54</v>
      </c>
      <c r="J60" s="2">
        <v>2</v>
      </c>
    </row>
    <row r="61" spans="4:21" x14ac:dyDescent="0.35">
      <c r="E61" s="2" t="s">
        <v>33</v>
      </c>
      <c r="F61" s="2">
        <v>980</v>
      </c>
    </row>
    <row r="62" spans="4:21" x14ac:dyDescent="0.35">
      <c r="E62" s="2" t="s">
        <v>34</v>
      </c>
      <c r="F62" s="2">
        <v>18338</v>
      </c>
      <c r="H62" s="2">
        <v>2013</v>
      </c>
      <c r="I62" s="2" t="s">
        <v>38</v>
      </c>
      <c r="J62" s="2">
        <v>9631</v>
      </c>
    </row>
    <row r="63" spans="4:21" x14ac:dyDescent="0.35">
      <c r="E63" s="2" t="s">
        <v>35</v>
      </c>
      <c r="F63" s="2">
        <v>5660</v>
      </c>
      <c r="I63" s="2" t="s">
        <v>39</v>
      </c>
      <c r="J63" s="2">
        <v>782</v>
      </c>
    </row>
    <row r="64" spans="4:21" x14ac:dyDescent="0.35">
      <c r="E64" s="2" t="s">
        <v>36</v>
      </c>
      <c r="F64" s="2">
        <v>30710</v>
      </c>
      <c r="I64" s="2" t="s">
        <v>40</v>
      </c>
      <c r="J64" s="2">
        <v>111</v>
      </c>
    </row>
    <row r="65" spans="4:10" x14ac:dyDescent="0.35">
      <c r="I65" s="2" t="s">
        <v>55</v>
      </c>
      <c r="J65" s="2">
        <v>7</v>
      </c>
    </row>
    <row r="66" spans="4:10" x14ac:dyDescent="0.35">
      <c r="D66" s="2">
        <v>2019</v>
      </c>
      <c r="E66" s="2" t="s">
        <v>31</v>
      </c>
      <c r="F66" s="2">
        <v>9568</v>
      </c>
      <c r="I66" s="2" t="s">
        <v>41</v>
      </c>
      <c r="J66" s="2">
        <v>7</v>
      </c>
    </row>
    <row r="67" spans="4:10" x14ac:dyDescent="0.35">
      <c r="E67" s="2" t="s">
        <v>32</v>
      </c>
      <c r="F67" s="2">
        <v>4524</v>
      </c>
      <c r="I67" s="2" t="s">
        <v>61</v>
      </c>
      <c r="J67" s="2">
        <v>4</v>
      </c>
    </row>
    <row r="68" spans="4:10" x14ac:dyDescent="0.35">
      <c r="E68" s="2" t="s">
        <v>33</v>
      </c>
      <c r="F68" s="2">
        <v>801</v>
      </c>
      <c r="I68" s="2" t="s">
        <v>42</v>
      </c>
      <c r="J68" s="2">
        <v>28</v>
      </c>
    </row>
    <row r="69" spans="4:10" x14ac:dyDescent="0.35">
      <c r="E69" s="2" t="s">
        <v>34</v>
      </c>
      <c r="F69" s="2">
        <v>16502</v>
      </c>
      <c r="I69" s="2" t="s">
        <v>56</v>
      </c>
      <c r="J69" s="2">
        <v>2</v>
      </c>
    </row>
    <row r="70" spans="4:10" x14ac:dyDescent="0.35">
      <c r="E70" s="2" t="s">
        <v>35</v>
      </c>
      <c r="F70" s="2">
        <v>5333</v>
      </c>
      <c r="I70" s="2" t="s">
        <v>43</v>
      </c>
      <c r="J70" s="2">
        <v>567</v>
      </c>
    </row>
    <row r="71" spans="4:10" x14ac:dyDescent="0.35">
      <c r="E71" s="2" t="s">
        <v>36</v>
      </c>
      <c r="F71" s="2">
        <v>28242</v>
      </c>
      <c r="I71" s="2" t="s">
        <v>44</v>
      </c>
      <c r="J71" s="2">
        <v>188</v>
      </c>
    </row>
    <row r="72" spans="4:10" x14ac:dyDescent="0.35">
      <c r="I72" s="2" t="s">
        <v>62</v>
      </c>
      <c r="J72" s="2">
        <v>13</v>
      </c>
    </row>
    <row r="73" spans="4:10" x14ac:dyDescent="0.35">
      <c r="D73" s="2">
        <v>2020</v>
      </c>
      <c r="E73" s="2" t="s">
        <v>31</v>
      </c>
      <c r="F73" s="2">
        <v>9109</v>
      </c>
      <c r="I73" s="2" t="s">
        <v>45</v>
      </c>
      <c r="J73" s="2">
        <v>12</v>
      </c>
    </row>
    <row r="74" spans="4:10" x14ac:dyDescent="0.35">
      <c r="E74" s="2" t="s">
        <v>32</v>
      </c>
      <c r="F74" s="2">
        <v>4027</v>
      </c>
      <c r="I74" s="2" t="s">
        <v>46</v>
      </c>
      <c r="J74" s="2">
        <v>306</v>
      </c>
    </row>
    <row r="75" spans="4:10" x14ac:dyDescent="0.35">
      <c r="E75" s="2" t="s">
        <v>33</v>
      </c>
      <c r="F75" s="2">
        <v>655</v>
      </c>
      <c r="I75" s="2" t="s">
        <v>47</v>
      </c>
      <c r="J75" s="2">
        <v>1</v>
      </c>
    </row>
    <row r="76" spans="4:10" x14ac:dyDescent="0.35">
      <c r="E76" s="2" t="s">
        <v>34</v>
      </c>
      <c r="F76" s="2">
        <v>12427</v>
      </c>
      <c r="I76" s="2" t="s">
        <v>48</v>
      </c>
      <c r="J76" s="2">
        <v>191</v>
      </c>
    </row>
    <row r="77" spans="4:10" x14ac:dyDescent="0.35">
      <c r="E77" s="2" t="s">
        <v>35</v>
      </c>
      <c r="F77" s="2">
        <v>4364</v>
      </c>
      <c r="I77" s="2" t="s">
        <v>59</v>
      </c>
      <c r="J77" s="2">
        <v>47</v>
      </c>
    </row>
    <row r="78" spans="4:10" x14ac:dyDescent="0.35">
      <c r="E78" s="2" t="s">
        <v>36</v>
      </c>
      <c r="F78" s="2">
        <v>32265</v>
      </c>
      <c r="I78" s="2" t="s">
        <v>58</v>
      </c>
      <c r="J78" s="2">
        <v>3</v>
      </c>
    </row>
    <row r="79" spans="4:10" x14ac:dyDescent="0.35">
      <c r="I79" s="2" t="s">
        <v>49</v>
      </c>
      <c r="J79" s="2">
        <v>2066</v>
      </c>
    </row>
    <row r="80" spans="4:10" x14ac:dyDescent="0.35">
      <c r="D80" s="2">
        <v>2021</v>
      </c>
      <c r="E80" s="2" t="s">
        <v>31</v>
      </c>
      <c r="F80" s="2">
        <v>8062</v>
      </c>
      <c r="I80" s="2" t="s">
        <v>50</v>
      </c>
      <c r="J80" s="2">
        <v>75</v>
      </c>
    </row>
    <row r="81" spans="4:10" x14ac:dyDescent="0.35">
      <c r="E81" s="2" t="s">
        <v>32</v>
      </c>
      <c r="F81" s="2">
        <v>3143</v>
      </c>
      <c r="I81" s="2" t="s">
        <v>63</v>
      </c>
      <c r="J81" s="2">
        <v>2</v>
      </c>
    </row>
    <row r="82" spans="4:10" x14ac:dyDescent="0.35">
      <c r="E82" s="2" t="s">
        <v>33</v>
      </c>
      <c r="F82" s="2">
        <v>664</v>
      </c>
      <c r="I82" s="2" t="s">
        <v>51</v>
      </c>
      <c r="J82" s="2">
        <v>536</v>
      </c>
    </row>
    <row r="83" spans="4:10" x14ac:dyDescent="0.35">
      <c r="E83" s="2" t="s">
        <v>34</v>
      </c>
      <c r="F83" s="2">
        <v>11568</v>
      </c>
      <c r="I83" s="2" t="s">
        <v>52</v>
      </c>
      <c r="J83" s="2">
        <v>829</v>
      </c>
    </row>
    <row r="84" spans="4:10" x14ac:dyDescent="0.35">
      <c r="E84" s="2" t="s">
        <v>35</v>
      </c>
      <c r="F84" s="2">
        <v>4042</v>
      </c>
      <c r="I84" s="2" t="s">
        <v>53</v>
      </c>
      <c r="J84" s="2">
        <v>2423</v>
      </c>
    </row>
    <row r="85" spans="4:10" x14ac:dyDescent="0.35">
      <c r="E85" s="2" t="s">
        <v>36</v>
      </c>
      <c r="F85" s="2">
        <v>31534</v>
      </c>
      <c r="I85" s="2" t="s">
        <v>54</v>
      </c>
      <c r="J85" s="2">
        <v>3</v>
      </c>
    </row>
    <row r="87" spans="4:10" x14ac:dyDescent="0.35">
      <c r="D87" s="2">
        <v>2022</v>
      </c>
      <c r="E87" s="2" t="s">
        <v>31</v>
      </c>
      <c r="F87" s="2">
        <v>8784</v>
      </c>
      <c r="H87" s="2">
        <v>2014</v>
      </c>
      <c r="I87" s="2" t="s">
        <v>38</v>
      </c>
      <c r="J87" s="2">
        <v>9571</v>
      </c>
    </row>
    <row r="88" spans="4:10" x14ac:dyDescent="0.35">
      <c r="E88" s="2" t="s">
        <v>32</v>
      </c>
      <c r="F88" s="2">
        <v>4097</v>
      </c>
      <c r="I88" s="2" t="s">
        <v>39</v>
      </c>
      <c r="J88" s="2">
        <v>1032</v>
      </c>
    </row>
    <row r="89" spans="4:10" x14ac:dyDescent="0.35">
      <c r="E89" s="2" t="s">
        <v>33</v>
      </c>
      <c r="F89" s="2">
        <v>871</v>
      </c>
      <c r="I89" s="2" t="s">
        <v>40</v>
      </c>
      <c r="J89" s="2">
        <v>1299</v>
      </c>
    </row>
    <row r="90" spans="4:10" x14ac:dyDescent="0.35">
      <c r="E90" s="2" t="s">
        <v>34</v>
      </c>
      <c r="F90" s="2">
        <v>14504</v>
      </c>
      <c r="I90" s="2" t="s">
        <v>55</v>
      </c>
      <c r="J90" s="2">
        <v>80</v>
      </c>
    </row>
    <row r="91" spans="4:10" x14ac:dyDescent="0.35">
      <c r="E91" s="2" t="s">
        <v>35</v>
      </c>
      <c r="F91" s="2">
        <v>5619</v>
      </c>
      <c r="I91" s="2" t="s">
        <v>41</v>
      </c>
      <c r="J91" s="2">
        <v>100</v>
      </c>
    </row>
    <row r="92" spans="4:10" x14ac:dyDescent="0.35">
      <c r="E92" s="2" t="s">
        <v>36</v>
      </c>
      <c r="F92" s="2">
        <v>39928</v>
      </c>
      <c r="I92" s="2" t="s">
        <v>61</v>
      </c>
      <c r="J92" s="2">
        <v>15</v>
      </c>
    </row>
    <row r="93" spans="4:10" x14ac:dyDescent="0.35">
      <c r="I93" s="2" t="s">
        <v>42</v>
      </c>
      <c r="J93" s="2">
        <v>1443</v>
      </c>
    </row>
    <row r="94" spans="4:10" x14ac:dyDescent="0.35">
      <c r="D94" s="2">
        <v>2023</v>
      </c>
      <c r="E94" s="2" t="s">
        <v>31</v>
      </c>
      <c r="F94" s="2">
        <v>8065</v>
      </c>
      <c r="I94" s="2" t="s">
        <v>43</v>
      </c>
      <c r="J94" s="2">
        <v>6211</v>
      </c>
    </row>
    <row r="95" spans="4:10" x14ac:dyDescent="0.35">
      <c r="E95" s="2" t="s">
        <v>32</v>
      </c>
      <c r="F95" s="2">
        <v>4389</v>
      </c>
      <c r="I95" s="2" t="s">
        <v>44</v>
      </c>
      <c r="J95" s="2">
        <v>5865</v>
      </c>
    </row>
    <row r="96" spans="4:10" x14ac:dyDescent="0.35">
      <c r="E96" s="2" t="s">
        <v>33</v>
      </c>
      <c r="F96" s="2">
        <v>819</v>
      </c>
      <c r="I96" s="2" t="s">
        <v>62</v>
      </c>
      <c r="J96" s="2">
        <v>49</v>
      </c>
    </row>
    <row r="97" spans="4:10" x14ac:dyDescent="0.35">
      <c r="E97" s="2" t="s">
        <v>34</v>
      </c>
      <c r="F97" s="2">
        <v>14234</v>
      </c>
      <c r="I97" s="2" t="s">
        <v>45</v>
      </c>
      <c r="J97" s="2">
        <v>102</v>
      </c>
    </row>
    <row r="98" spans="4:10" x14ac:dyDescent="0.35">
      <c r="E98" s="2" t="s">
        <v>35</v>
      </c>
      <c r="F98" s="2">
        <v>5449</v>
      </c>
      <c r="I98" s="2" t="s">
        <v>46</v>
      </c>
      <c r="J98" s="2">
        <v>20332</v>
      </c>
    </row>
    <row r="99" spans="4:10" x14ac:dyDescent="0.35">
      <c r="E99" s="2" t="s">
        <v>36</v>
      </c>
      <c r="F99" s="2">
        <v>39682</v>
      </c>
      <c r="I99" s="2" t="s">
        <v>57</v>
      </c>
      <c r="J99" s="2">
        <v>2</v>
      </c>
    </row>
    <row r="100" spans="4:10" x14ac:dyDescent="0.35">
      <c r="I100" s="2" t="s">
        <v>47</v>
      </c>
      <c r="J100" s="2">
        <v>4</v>
      </c>
    </row>
    <row r="101" spans="4:10" x14ac:dyDescent="0.35">
      <c r="D101" s="2">
        <v>2024</v>
      </c>
      <c r="E101" s="2" t="s">
        <v>31</v>
      </c>
      <c r="F101" s="2">
        <v>7733</v>
      </c>
      <c r="I101" s="2" t="s">
        <v>48</v>
      </c>
      <c r="J101" s="2">
        <v>178</v>
      </c>
    </row>
    <row r="102" spans="4:10" x14ac:dyDescent="0.35">
      <c r="E102" s="2" t="s">
        <v>32</v>
      </c>
      <c r="F102" s="2">
        <v>4278</v>
      </c>
      <c r="I102" s="2" t="s">
        <v>59</v>
      </c>
      <c r="J102" s="2">
        <v>63</v>
      </c>
    </row>
    <row r="103" spans="4:10" x14ac:dyDescent="0.35">
      <c r="E103" s="2" t="s">
        <v>33</v>
      </c>
      <c r="F103" s="2">
        <v>809</v>
      </c>
      <c r="I103" s="2" t="s">
        <v>58</v>
      </c>
      <c r="J103" s="2">
        <v>1</v>
      </c>
    </row>
    <row r="104" spans="4:10" x14ac:dyDescent="0.35">
      <c r="E104" s="2" t="s">
        <v>34</v>
      </c>
      <c r="F104" s="2">
        <v>14915</v>
      </c>
      <c r="I104" s="2" t="s">
        <v>49</v>
      </c>
      <c r="J104" s="2">
        <v>1566</v>
      </c>
    </row>
    <row r="105" spans="4:10" x14ac:dyDescent="0.35">
      <c r="E105" s="2" t="s">
        <v>35</v>
      </c>
      <c r="F105" s="2">
        <v>5143</v>
      </c>
      <c r="I105" s="2" t="s">
        <v>50</v>
      </c>
      <c r="J105" s="2">
        <v>268</v>
      </c>
    </row>
    <row r="106" spans="4:10" x14ac:dyDescent="0.35">
      <c r="E106" s="2" t="s">
        <v>36</v>
      </c>
      <c r="F106" s="2">
        <v>37086</v>
      </c>
      <c r="I106" s="2" t="s">
        <v>63</v>
      </c>
      <c r="J106" s="2">
        <v>3</v>
      </c>
    </row>
    <row r="107" spans="4:10" x14ac:dyDescent="0.35">
      <c r="I107" s="2" t="s">
        <v>51</v>
      </c>
      <c r="J107" s="2">
        <v>417</v>
      </c>
    </row>
    <row r="108" spans="4:10" x14ac:dyDescent="0.35">
      <c r="D108" s="2">
        <v>2025</v>
      </c>
      <c r="E108" s="2" t="s">
        <v>31</v>
      </c>
      <c r="F108" s="2">
        <v>4335</v>
      </c>
      <c r="I108" s="2" t="s">
        <v>52</v>
      </c>
      <c r="J108" s="2">
        <v>685</v>
      </c>
    </row>
    <row r="109" spans="4:10" x14ac:dyDescent="0.35">
      <c r="E109" s="2" t="s">
        <v>32</v>
      </c>
      <c r="F109" s="2">
        <v>2195</v>
      </c>
      <c r="I109" s="2" t="s">
        <v>53</v>
      </c>
      <c r="J109" s="2">
        <v>2450</v>
      </c>
    </row>
    <row r="110" spans="4:10" x14ac:dyDescent="0.35">
      <c r="E110" s="2" t="s">
        <v>33</v>
      </c>
      <c r="F110" s="2">
        <v>620</v>
      </c>
      <c r="I110" s="2" t="s">
        <v>54</v>
      </c>
      <c r="J110" s="2">
        <v>3</v>
      </c>
    </row>
    <row r="111" spans="4:10" x14ac:dyDescent="0.35">
      <c r="E111" s="2" t="s">
        <v>34</v>
      </c>
      <c r="F111" s="2">
        <v>8255</v>
      </c>
    </row>
    <row r="112" spans="4:10" x14ac:dyDescent="0.35">
      <c r="E112" s="2" t="s">
        <v>35</v>
      </c>
      <c r="F112" s="2">
        <v>3043</v>
      </c>
      <c r="H112" s="2">
        <v>2015</v>
      </c>
      <c r="I112" s="2" t="s">
        <v>38</v>
      </c>
      <c r="J112" s="2">
        <v>9609</v>
      </c>
    </row>
    <row r="113" spans="5:10" x14ac:dyDescent="0.35">
      <c r="E113" s="2" t="s">
        <v>36</v>
      </c>
      <c r="F113" s="2">
        <v>21938</v>
      </c>
      <c r="I113" s="2" t="s">
        <v>39</v>
      </c>
      <c r="J113" s="2">
        <v>1334</v>
      </c>
    </row>
    <row r="114" spans="5:10" x14ac:dyDescent="0.35">
      <c r="I114" s="2" t="s">
        <v>40</v>
      </c>
      <c r="J114" s="2">
        <v>908</v>
      </c>
    </row>
    <row r="115" spans="5:10" x14ac:dyDescent="0.35">
      <c r="I115" s="2" t="s">
        <v>55</v>
      </c>
      <c r="J115" s="2">
        <v>93</v>
      </c>
    </row>
    <row r="116" spans="5:10" x14ac:dyDescent="0.35">
      <c r="I116" s="2" t="s">
        <v>41</v>
      </c>
      <c r="J116" s="2">
        <v>157</v>
      </c>
    </row>
    <row r="117" spans="5:10" x14ac:dyDescent="0.35">
      <c r="I117" s="2" t="s">
        <v>61</v>
      </c>
      <c r="J117" s="2">
        <v>23</v>
      </c>
    </row>
    <row r="118" spans="5:10" x14ac:dyDescent="0.35">
      <c r="I118" s="2" t="s">
        <v>42</v>
      </c>
      <c r="J118" s="2">
        <v>2485</v>
      </c>
    </row>
    <row r="119" spans="5:10" x14ac:dyDescent="0.35">
      <c r="I119" s="2" t="s">
        <v>56</v>
      </c>
      <c r="J119" s="2">
        <v>1</v>
      </c>
    </row>
    <row r="120" spans="5:10" x14ac:dyDescent="0.35">
      <c r="I120" s="2" t="s">
        <v>43</v>
      </c>
      <c r="J120" s="2">
        <v>8817</v>
      </c>
    </row>
    <row r="121" spans="5:10" x14ac:dyDescent="0.35">
      <c r="I121" s="2" t="s">
        <v>44</v>
      </c>
      <c r="J121" s="2">
        <v>10627</v>
      </c>
    </row>
    <row r="122" spans="5:10" x14ac:dyDescent="0.35">
      <c r="I122" s="2" t="s">
        <v>62</v>
      </c>
      <c r="J122" s="2">
        <v>57</v>
      </c>
    </row>
    <row r="123" spans="5:10" x14ac:dyDescent="0.35">
      <c r="I123" s="2" t="s">
        <v>45</v>
      </c>
      <c r="J123" s="2">
        <v>204</v>
      </c>
    </row>
    <row r="124" spans="5:10" x14ac:dyDescent="0.35">
      <c r="I124" s="2" t="s">
        <v>46</v>
      </c>
      <c r="J124" s="2">
        <v>25926</v>
      </c>
    </row>
    <row r="125" spans="5:10" x14ac:dyDescent="0.35">
      <c r="I125" s="2" t="s">
        <v>57</v>
      </c>
      <c r="J125" s="2">
        <v>30</v>
      </c>
    </row>
    <row r="126" spans="5:10" x14ac:dyDescent="0.35">
      <c r="I126" s="2" t="s">
        <v>47</v>
      </c>
      <c r="J126" s="2">
        <v>31</v>
      </c>
    </row>
    <row r="127" spans="5:10" x14ac:dyDescent="0.35">
      <c r="I127" s="2" t="s">
        <v>48</v>
      </c>
      <c r="J127" s="2">
        <v>141</v>
      </c>
    </row>
    <row r="128" spans="5:10" x14ac:dyDescent="0.35">
      <c r="I128" s="2" t="s">
        <v>59</v>
      </c>
      <c r="J128" s="2">
        <v>58</v>
      </c>
    </row>
    <row r="129" spans="8:10" x14ac:dyDescent="0.35">
      <c r="I129" s="2" t="s">
        <v>58</v>
      </c>
      <c r="J129" s="2">
        <v>57</v>
      </c>
    </row>
    <row r="130" spans="8:10" x14ac:dyDescent="0.35">
      <c r="I130" s="2" t="s">
        <v>64</v>
      </c>
      <c r="J130" s="2">
        <v>1</v>
      </c>
    </row>
    <row r="131" spans="8:10" x14ac:dyDescent="0.35">
      <c r="I131" s="2" t="s">
        <v>65</v>
      </c>
      <c r="J131" s="2">
        <v>1</v>
      </c>
    </row>
    <row r="132" spans="8:10" x14ac:dyDescent="0.35">
      <c r="I132" s="2" t="s">
        <v>49</v>
      </c>
      <c r="J132" s="2">
        <v>7</v>
      </c>
    </row>
    <row r="133" spans="8:10" x14ac:dyDescent="0.35">
      <c r="I133" s="2" t="s">
        <v>50</v>
      </c>
      <c r="J133" s="2">
        <v>1361</v>
      </c>
    </row>
    <row r="134" spans="8:10" x14ac:dyDescent="0.35">
      <c r="I134" s="2" t="s">
        <v>60</v>
      </c>
      <c r="J134" s="2">
        <v>6</v>
      </c>
    </row>
    <row r="135" spans="8:10" x14ac:dyDescent="0.35">
      <c r="I135" s="2" t="s">
        <v>63</v>
      </c>
      <c r="J135" s="2">
        <v>3</v>
      </c>
    </row>
    <row r="136" spans="8:10" x14ac:dyDescent="0.35">
      <c r="I136" s="2" t="s">
        <v>51</v>
      </c>
      <c r="J136" s="2">
        <v>4</v>
      </c>
    </row>
    <row r="137" spans="8:10" x14ac:dyDescent="0.35">
      <c r="I137" s="2" t="s">
        <v>52</v>
      </c>
      <c r="J137" s="2">
        <v>1</v>
      </c>
    </row>
    <row r="138" spans="8:10" x14ac:dyDescent="0.35">
      <c r="I138" s="2" t="s">
        <v>53</v>
      </c>
      <c r="J138" s="2">
        <v>2983</v>
      </c>
    </row>
    <row r="139" spans="8:10" x14ac:dyDescent="0.35">
      <c r="I139" s="2" t="s">
        <v>54</v>
      </c>
      <c r="J139" s="2">
        <v>9</v>
      </c>
    </row>
    <row r="141" spans="8:10" x14ac:dyDescent="0.35">
      <c r="H141" s="2">
        <v>2016</v>
      </c>
      <c r="I141" s="2" t="s">
        <v>38</v>
      </c>
      <c r="J141" s="2">
        <v>8016</v>
      </c>
    </row>
    <row r="142" spans="8:10" x14ac:dyDescent="0.35">
      <c r="I142" s="2" t="s">
        <v>39</v>
      </c>
      <c r="J142" s="2">
        <v>1432</v>
      </c>
    </row>
    <row r="143" spans="8:10" x14ac:dyDescent="0.35">
      <c r="I143" s="2" t="s">
        <v>40</v>
      </c>
      <c r="J143" s="2">
        <v>155</v>
      </c>
    </row>
    <row r="144" spans="8:10" x14ac:dyDescent="0.35">
      <c r="I144" s="2" t="s">
        <v>55</v>
      </c>
      <c r="J144" s="2">
        <v>108</v>
      </c>
    </row>
    <row r="145" spans="9:10" x14ac:dyDescent="0.35">
      <c r="I145" s="2" t="s">
        <v>41</v>
      </c>
      <c r="J145" s="2">
        <v>173</v>
      </c>
    </row>
    <row r="146" spans="9:10" x14ac:dyDescent="0.35">
      <c r="I146" s="2" t="s">
        <v>61</v>
      </c>
      <c r="J146" s="2">
        <v>29</v>
      </c>
    </row>
    <row r="147" spans="9:10" x14ac:dyDescent="0.35">
      <c r="I147" s="2" t="s">
        <v>42</v>
      </c>
      <c r="J147" s="2">
        <v>3173</v>
      </c>
    </row>
    <row r="148" spans="9:10" x14ac:dyDescent="0.35">
      <c r="I148" s="2" t="s">
        <v>56</v>
      </c>
      <c r="J148" s="2">
        <v>2</v>
      </c>
    </row>
    <row r="149" spans="9:10" x14ac:dyDescent="0.35">
      <c r="I149" s="2" t="s">
        <v>43</v>
      </c>
      <c r="J149" s="2">
        <v>10762</v>
      </c>
    </row>
    <row r="150" spans="9:10" x14ac:dyDescent="0.35">
      <c r="I150" s="2" t="s">
        <v>44</v>
      </c>
      <c r="J150" s="2">
        <v>14101</v>
      </c>
    </row>
    <row r="151" spans="9:10" x14ac:dyDescent="0.35">
      <c r="I151" s="2" t="s">
        <v>62</v>
      </c>
      <c r="J151" s="2">
        <v>59</v>
      </c>
    </row>
    <row r="152" spans="9:10" x14ac:dyDescent="0.35">
      <c r="I152" s="2" t="s">
        <v>45</v>
      </c>
      <c r="J152" s="2">
        <v>280</v>
      </c>
    </row>
    <row r="153" spans="9:10" x14ac:dyDescent="0.35">
      <c r="I153" s="2" t="s">
        <v>46</v>
      </c>
      <c r="J153" s="2">
        <v>27826</v>
      </c>
    </row>
    <row r="154" spans="9:10" x14ac:dyDescent="0.35">
      <c r="I154" s="2" t="s">
        <v>57</v>
      </c>
      <c r="J154" s="2">
        <v>1469</v>
      </c>
    </row>
    <row r="155" spans="9:10" x14ac:dyDescent="0.35">
      <c r="I155" s="2" t="s">
        <v>47</v>
      </c>
      <c r="J155" s="2">
        <v>327</v>
      </c>
    </row>
    <row r="156" spans="9:10" x14ac:dyDescent="0.35">
      <c r="I156" s="2" t="s">
        <v>48</v>
      </c>
      <c r="J156" s="2">
        <v>221</v>
      </c>
    </row>
    <row r="157" spans="9:10" x14ac:dyDescent="0.35">
      <c r="I157" s="2" t="s">
        <v>59</v>
      </c>
      <c r="J157" s="2">
        <v>64</v>
      </c>
    </row>
    <row r="158" spans="9:10" x14ac:dyDescent="0.35">
      <c r="I158" s="2" t="s">
        <v>58</v>
      </c>
      <c r="J158" s="2">
        <v>363</v>
      </c>
    </row>
    <row r="159" spans="9:10" x14ac:dyDescent="0.35">
      <c r="I159" s="2" t="s">
        <v>66</v>
      </c>
      <c r="J159" s="2">
        <v>1</v>
      </c>
    </row>
    <row r="160" spans="9:10" x14ac:dyDescent="0.35">
      <c r="I160" s="2" t="s">
        <v>64</v>
      </c>
      <c r="J160" s="2">
        <v>19</v>
      </c>
    </row>
    <row r="161" spans="8:10" x14ac:dyDescent="0.35">
      <c r="I161" s="2" t="s">
        <v>65</v>
      </c>
      <c r="J161" s="2">
        <v>22</v>
      </c>
    </row>
    <row r="162" spans="8:10" x14ac:dyDescent="0.35">
      <c r="I162" s="2" t="s">
        <v>49</v>
      </c>
      <c r="J162" s="2">
        <v>10</v>
      </c>
    </row>
    <row r="163" spans="8:10" x14ac:dyDescent="0.35">
      <c r="I163" s="2" t="s">
        <v>50</v>
      </c>
      <c r="J163" s="2">
        <v>1186</v>
      </c>
    </row>
    <row r="164" spans="8:10" x14ac:dyDescent="0.35">
      <c r="I164" s="2" t="s">
        <v>60</v>
      </c>
      <c r="J164" s="2">
        <v>259</v>
      </c>
    </row>
    <row r="165" spans="8:10" x14ac:dyDescent="0.35">
      <c r="I165" s="2" t="s">
        <v>63</v>
      </c>
      <c r="J165" s="2">
        <v>1</v>
      </c>
    </row>
    <row r="166" spans="8:10" x14ac:dyDescent="0.35">
      <c r="I166" s="2" t="s">
        <v>52</v>
      </c>
      <c r="J166" s="2">
        <v>1</v>
      </c>
    </row>
    <row r="167" spans="8:10" x14ac:dyDescent="0.35">
      <c r="I167" s="2" t="s">
        <v>53</v>
      </c>
      <c r="J167" s="2">
        <v>2800</v>
      </c>
    </row>
    <row r="168" spans="8:10" x14ac:dyDescent="0.35">
      <c r="I168" s="2" t="s">
        <v>54</v>
      </c>
      <c r="J168" s="2">
        <v>43</v>
      </c>
    </row>
    <row r="170" spans="8:10" x14ac:dyDescent="0.35">
      <c r="H170" s="2">
        <v>2017</v>
      </c>
      <c r="I170" s="2" t="s">
        <v>38</v>
      </c>
      <c r="J170" s="2">
        <v>5998</v>
      </c>
    </row>
    <row r="171" spans="8:10" x14ac:dyDescent="0.35">
      <c r="I171" s="2" t="s">
        <v>39</v>
      </c>
      <c r="J171" s="2">
        <v>2228</v>
      </c>
    </row>
    <row r="172" spans="8:10" x14ac:dyDescent="0.35">
      <c r="I172" s="2" t="s">
        <v>40</v>
      </c>
      <c r="J172" s="2">
        <v>259</v>
      </c>
    </row>
    <row r="173" spans="8:10" x14ac:dyDescent="0.35">
      <c r="I173" s="2" t="s">
        <v>55</v>
      </c>
      <c r="J173" s="2">
        <v>164</v>
      </c>
    </row>
    <row r="174" spans="8:10" x14ac:dyDescent="0.35">
      <c r="I174" s="2" t="s">
        <v>41</v>
      </c>
      <c r="J174" s="2">
        <v>250</v>
      </c>
    </row>
    <row r="175" spans="8:10" x14ac:dyDescent="0.35">
      <c r="I175" s="2" t="s">
        <v>61</v>
      </c>
      <c r="J175" s="2">
        <v>45</v>
      </c>
    </row>
    <row r="176" spans="8:10" x14ac:dyDescent="0.35">
      <c r="I176" s="2" t="s">
        <v>42</v>
      </c>
      <c r="J176" s="2">
        <v>3712</v>
      </c>
    </row>
    <row r="177" spans="9:10" x14ac:dyDescent="0.35">
      <c r="I177" s="2" t="s">
        <v>56</v>
      </c>
      <c r="J177" s="2">
        <v>4</v>
      </c>
    </row>
    <row r="178" spans="9:10" x14ac:dyDescent="0.35">
      <c r="I178" s="2" t="s">
        <v>43</v>
      </c>
      <c r="J178" s="2">
        <v>12360</v>
      </c>
    </row>
    <row r="179" spans="9:10" x14ac:dyDescent="0.35">
      <c r="I179" s="2" t="s">
        <v>44</v>
      </c>
      <c r="J179" s="2">
        <v>17794</v>
      </c>
    </row>
    <row r="180" spans="9:10" x14ac:dyDescent="0.35">
      <c r="I180" s="2" t="s">
        <v>62</v>
      </c>
      <c r="J180" s="2">
        <v>64</v>
      </c>
    </row>
    <row r="181" spans="9:10" x14ac:dyDescent="0.35">
      <c r="I181" s="2" t="s">
        <v>45</v>
      </c>
      <c r="J181" s="2">
        <v>145</v>
      </c>
    </row>
    <row r="182" spans="9:10" x14ac:dyDescent="0.35">
      <c r="I182" s="2" t="s">
        <v>46</v>
      </c>
      <c r="J182" s="2">
        <v>30582</v>
      </c>
    </row>
    <row r="183" spans="9:10" x14ac:dyDescent="0.35">
      <c r="I183" s="2" t="s">
        <v>57</v>
      </c>
      <c r="J183" s="2">
        <v>1539</v>
      </c>
    </row>
    <row r="184" spans="9:10" x14ac:dyDescent="0.35">
      <c r="I184" s="2" t="s">
        <v>47</v>
      </c>
      <c r="J184" s="2">
        <v>678</v>
      </c>
    </row>
    <row r="185" spans="9:10" x14ac:dyDescent="0.35">
      <c r="I185" s="2" t="s">
        <v>48</v>
      </c>
      <c r="J185" s="2">
        <v>102</v>
      </c>
    </row>
    <row r="186" spans="9:10" x14ac:dyDescent="0.35">
      <c r="I186" s="2" t="s">
        <v>59</v>
      </c>
      <c r="J186" s="2">
        <v>94</v>
      </c>
    </row>
    <row r="187" spans="9:10" x14ac:dyDescent="0.35">
      <c r="I187" s="2" t="s">
        <v>58</v>
      </c>
      <c r="J187" s="2">
        <v>380</v>
      </c>
    </row>
    <row r="188" spans="9:10" x14ac:dyDescent="0.35">
      <c r="I188" s="2" t="s">
        <v>66</v>
      </c>
      <c r="J188" s="2">
        <v>1</v>
      </c>
    </row>
    <row r="189" spans="9:10" x14ac:dyDescent="0.35">
      <c r="I189" s="2" t="s">
        <v>64</v>
      </c>
      <c r="J189" s="2">
        <v>19</v>
      </c>
    </row>
    <row r="190" spans="9:10" x14ac:dyDescent="0.35">
      <c r="I190" s="2" t="s">
        <v>65</v>
      </c>
      <c r="J190" s="2">
        <v>15</v>
      </c>
    </row>
    <row r="191" spans="9:10" x14ac:dyDescent="0.35">
      <c r="I191" s="2" t="s">
        <v>49</v>
      </c>
      <c r="J191" s="2">
        <v>3</v>
      </c>
    </row>
    <row r="192" spans="9:10" x14ac:dyDescent="0.35">
      <c r="I192" s="2" t="s">
        <v>50</v>
      </c>
      <c r="J192" s="2">
        <v>920</v>
      </c>
    </row>
    <row r="193" spans="8:10" x14ac:dyDescent="0.35">
      <c r="I193" s="2" t="s">
        <v>67</v>
      </c>
      <c r="J193" s="2">
        <v>3</v>
      </c>
    </row>
    <row r="194" spans="8:10" x14ac:dyDescent="0.35">
      <c r="I194" s="2" t="s">
        <v>60</v>
      </c>
      <c r="J194" s="2">
        <v>299</v>
      </c>
    </row>
    <row r="195" spans="8:10" x14ac:dyDescent="0.35">
      <c r="I195" s="2" t="s">
        <v>63</v>
      </c>
      <c r="J195" s="2">
        <v>8</v>
      </c>
    </row>
    <row r="196" spans="8:10" x14ac:dyDescent="0.35">
      <c r="I196" s="2" t="s">
        <v>51</v>
      </c>
      <c r="J196" s="2">
        <v>1</v>
      </c>
    </row>
    <row r="197" spans="8:10" x14ac:dyDescent="0.35">
      <c r="I197" s="2" t="s">
        <v>53</v>
      </c>
      <c r="J197" s="2">
        <v>3091</v>
      </c>
    </row>
    <row r="198" spans="8:10" x14ac:dyDescent="0.35">
      <c r="I198" s="2" t="s">
        <v>54</v>
      </c>
      <c r="J198" s="2">
        <v>12</v>
      </c>
    </row>
    <row r="200" spans="8:10" x14ac:dyDescent="0.35">
      <c r="H200" s="2">
        <v>2018</v>
      </c>
      <c r="I200" s="2" t="s">
        <v>38</v>
      </c>
      <c r="J200" s="2">
        <v>4854</v>
      </c>
    </row>
    <row r="201" spans="8:10" x14ac:dyDescent="0.35">
      <c r="I201" s="2" t="s">
        <v>39</v>
      </c>
      <c r="J201" s="2">
        <v>2275</v>
      </c>
    </row>
    <row r="202" spans="8:10" x14ac:dyDescent="0.35">
      <c r="I202" s="2" t="s">
        <v>40</v>
      </c>
      <c r="J202" s="2">
        <v>540</v>
      </c>
    </row>
    <row r="203" spans="8:10" x14ac:dyDescent="0.35">
      <c r="I203" s="2" t="s">
        <v>55</v>
      </c>
      <c r="J203" s="2">
        <v>130</v>
      </c>
    </row>
    <row r="204" spans="8:10" x14ac:dyDescent="0.35">
      <c r="I204" s="2" t="s">
        <v>41</v>
      </c>
      <c r="J204" s="2">
        <v>345</v>
      </c>
    </row>
    <row r="205" spans="8:10" x14ac:dyDescent="0.35">
      <c r="I205" s="2" t="s">
        <v>61</v>
      </c>
      <c r="J205" s="2">
        <v>53</v>
      </c>
    </row>
    <row r="206" spans="8:10" x14ac:dyDescent="0.35">
      <c r="I206" s="2" t="s">
        <v>42</v>
      </c>
      <c r="J206" s="2">
        <v>3897</v>
      </c>
    </row>
    <row r="207" spans="8:10" x14ac:dyDescent="0.35">
      <c r="I207" s="2" t="s">
        <v>56</v>
      </c>
      <c r="J207" s="2">
        <v>42</v>
      </c>
    </row>
    <row r="208" spans="8:10" x14ac:dyDescent="0.35">
      <c r="I208" s="2" t="s">
        <v>43</v>
      </c>
      <c r="J208" s="2">
        <v>14206</v>
      </c>
    </row>
    <row r="209" spans="9:10" x14ac:dyDescent="0.35">
      <c r="I209" s="2" t="s">
        <v>44</v>
      </c>
      <c r="J209" s="2">
        <v>18454</v>
      </c>
    </row>
    <row r="210" spans="9:10" x14ac:dyDescent="0.35">
      <c r="I210" s="2" t="s">
        <v>62</v>
      </c>
      <c r="J210" s="2">
        <v>54</v>
      </c>
    </row>
    <row r="211" spans="9:10" x14ac:dyDescent="0.35">
      <c r="I211" s="2" t="s">
        <v>45</v>
      </c>
      <c r="J211" s="2">
        <v>140</v>
      </c>
    </row>
    <row r="212" spans="9:10" x14ac:dyDescent="0.35">
      <c r="I212" s="2" t="s">
        <v>46</v>
      </c>
      <c r="J212" s="2">
        <v>31311</v>
      </c>
    </row>
    <row r="213" spans="9:10" x14ac:dyDescent="0.35">
      <c r="I213" s="2" t="s">
        <v>57</v>
      </c>
      <c r="J213" s="2">
        <v>1253</v>
      </c>
    </row>
    <row r="214" spans="9:10" x14ac:dyDescent="0.35">
      <c r="I214" s="2" t="s">
        <v>47</v>
      </c>
      <c r="J214" s="2">
        <v>544</v>
      </c>
    </row>
    <row r="215" spans="9:10" x14ac:dyDescent="0.35">
      <c r="I215" s="2" t="s">
        <v>48</v>
      </c>
      <c r="J215" s="2">
        <v>130</v>
      </c>
    </row>
    <row r="216" spans="9:10" x14ac:dyDescent="0.35">
      <c r="I216" s="2" t="s">
        <v>59</v>
      </c>
      <c r="J216" s="2">
        <v>85</v>
      </c>
    </row>
    <row r="217" spans="9:10" x14ac:dyDescent="0.35">
      <c r="I217" s="2" t="s">
        <v>58</v>
      </c>
      <c r="J217" s="2">
        <v>256</v>
      </c>
    </row>
    <row r="218" spans="9:10" x14ac:dyDescent="0.35">
      <c r="I218" s="2" t="s">
        <v>66</v>
      </c>
      <c r="J218" s="2">
        <v>27</v>
      </c>
    </row>
    <row r="219" spans="9:10" x14ac:dyDescent="0.35">
      <c r="I219" s="2" t="s">
        <v>64</v>
      </c>
      <c r="J219" s="2">
        <v>27</v>
      </c>
    </row>
    <row r="220" spans="9:10" x14ac:dyDescent="0.35">
      <c r="I220" s="2" t="s">
        <v>65</v>
      </c>
      <c r="J220" s="2">
        <v>19</v>
      </c>
    </row>
    <row r="221" spans="9:10" x14ac:dyDescent="0.35">
      <c r="I221" s="2" t="s">
        <v>49</v>
      </c>
      <c r="J221" s="2">
        <v>3</v>
      </c>
    </row>
    <row r="222" spans="9:10" x14ac:dyDescent="0.35">
      <c r="I222" s="2" t="s">
        <v>50</v>
      </c>
      <c r="J222" s="2">
        <v>809</v>
      </c>
    </row>
    <row r="223" spans="9:10" x14ac:dyDescent="0.35">
      <c r="I223" s="2" t="s">
        <v>67</v>
      </c>
      <c r="J223" s="2">
        <v>2</v>
      </c>
    </row>
    <row r="224" spans="9:10" x14ac:dyDescent="0.35">
      <c r="I224" s="2" t="s">
        <v>60</v>
      </c>
      <c r="J224" s="2">
        <v>294</v>
      </c>
    </row>
    <row r="225" spans="8:10" x14ac:dyDescent="0.35">
      <c r="I225" s="2" t="s">
        <v>63</v>
      </c>
      <c r="J225" s="2">
        <v>16</v>
      </c>
    </row>
    <row r="226" spans="8:10" x14ac:dyDescent="0.35">
      <c r="I226" s="2" t="s">
        <v>53</v>
      </c>
      <c r="J226" s="2">
        <v>2410</v>
      </c>
    </row>
    <row r="227" spans="8:10" x14ac:dyDescent="0.35">
      <c r="I227" s="2" t="s">
        <v>54</v>
      </c>
      <c r="J227" s="2">
        <v>18</v>
      </c>
    </row>
    <row r="229" spans="8:10" x14ac:dyDescent="0.35">
      <c r="H229" s="2">
        <v>2019</v>
      </c>
      <c r="I229" s="2" t="s">
        <v>38</v>
      </c>
      <c r="J229" s="2">
        <v>4334</v>
      </c>
    </row>
    <row r="230" spans="8:10" x14ac:dyDescent="0.35">
      <c r="I230" s="2" t="s">
        <v>39</v>
      </c>
      <c r="J230" s="2">
        <v>2157</v>
      </c>
    </row>
    <row r="231" spans="8:10" x14ac:dyDescent="0.35">
      <c r="I231" s="2" t="s">
        <v>40</v>
      </c>
      <c r="J231" s="2">
        <v>460</v>
      </c>
    </row>
    <row r="232" spans="8:10" x14ac:dyDescent="0.35">
      <c r="I232" s="2" t="s">
        <v>55</v>
      </c>
      <c r="J232" s="2">
        <v>84</v>
      </c>
    </row>
    <row r="233" spans="8:10" x14ac:dyDescent="0.35">
      <c r="I233" s="2" t="s">
        <v>41</v>
      </c>
      <c r="J233" s="2">
        <v>262</v>
      </c>
    </row>
    <row r="234" spans="8:10" x14ac:dyDescent="0.35">
      <c r="I234" s="2" t="s">
        <v>61</v>
      </c>
      <c r="J234" s="2">
        <v>41</v>
      </c>
    </row>
    <row r="235" spans="8:10" x14ac:dyDescent="0.35">
      <c r="I235" s="2" t="s">
        <v>42</v>
      </c>
      <c r="J235" s="2">
        <v>3711</v>
      </c>
    </row>
    <row r="236" spans="8:10" x14ac:dyDescent="0.35">
      <c r="I236" s="2" t="s">
        <v>56</v>
      </c>
      <c r="J236" s="2">
        <v>158</v>
      </c>
    </row>
    <row r="237" spans="8:10" x14ac:dyDescent="0.35">
      <c r="I237" s="2" t="s">
        <v>43</v>
      </c>
      <c r="J237" s="2">
        <v>12058</v>
      </c>
    </row>
    <row r="238" spans="8:10" x14ac:dyDescent="0.35">
      <c r="I238" s="2" t="s">
        <v>44</v>
      </c>
      <c r="J238" s="2">
        <v>16569</v>
      </c>
    </row>
    <row r="239" spans="8:10" x14ac:dyDescent="0.35">
      <c r="I239" s="2" t="s">
        <v>62</v>
      </c>
      <c r="J239" s="2">
        <v>66</v>
      </c>
    </row>
    <row r="240" spans="8:10" x14ac:dyDescent="0.35">
      <c r="I240" s="2" t="s">
        <v>45</v>
      </c>
      <c r="J240" s="2">
        <v>68</v>
      </c>
    </row>
    <row r="241" spans="9:10" x14ac:dyDescent="0.35">
      <c r="I241" s="2" t="s">
        <v>46</v>
      </c>
      <c r="J241" s="2">
        <v>28533</v>
      </c>
    </row>
    <row r="242" spans="9:10" x14ac:dyDescent="0.35">
      <c r="I242" s="2" t="s">
        <v>57</v>
      </c>
      <c r="J242" s="2">
        <v>949</v>
      </c>
    </row>
    <row r="243" spans="9:10" x14ac:dyDescent="0.35">
      <c r="I243" s="2" t="s">
        <v>47</v>
      </c>
      <c r="J243" s="2">
        <v>356</v>
      </c>
    </row>
    <row r="244" spans="9:10" x14ac:dyDescent="0.35">
      <c r="I244" s="2" t="s">
        <v>48</v>
      </c>
      <c r="J244" s="2">
        <v>63</v>
      </c>
    </row>
    <row r="245" spans="9:10" x14ac:dyDescent="0.35">
      <c r="I245" s="2" t="s">
        <v>59</v>
      </c>
      <c r="J245" s="2">
        <v>91</v>
      </c>
    </row>
    <row r="246" spans="9:10" x14ac:dyDescent="0.35">
      <c r="I246" s="2" t="s">
        <v>58</v>
      </c>
      <c r="J246" s="2">
        <v>199</v>
      </c>
    </row>
    <row r="247" spans="9:10" x14ac:dyDescent="0.35">
      <c r="I247" s="2" t="s">
        <v>66</v>
      </c>
      <c r="J247" s="2">
        <v>190</v>
      </c>
    </row>
    <row r="248" spans="9:10" x14ac:dyDescent="0.35">
      <c r="I248" s="2" t="s">
        <v>64</v>
      </c>
      <c r="J248" s="2">
        <v>19</v>
      </c>
    </row>
    <row r="249" spans="9:10" x14ac:dyDescent="0.35">
      <c r="I249" s="2" t="s">
        <v>65</v>
      </c>
      <c r="J249" s="2">
        <v>20</v>
      </c>
    </row>
    <row r="250" spans="9:10" x14ac:dyDescent="0.35">
      <c r="I250" s="2" t="s">
        <v>49</v>
      </c>
      <c r="J250" s="2">
        <v>8</v>
      </c>
    </row>
    <row r="251" spans="9:10" x14ac:dyDescent="0.35">
      <c r="I251" s="2" t="s">
        <v>50</v>
      </c>
      <c r="J251" s="2">
        <v>743</v>
      </c>
    </row>
    <row r="252" spans="9:10" x14ac:dyDescent="0.35">
      <c r="I252" s="2" t="s">
        <v>67</v>
      </c>
      <c r="J252" s="2">
        <v>3</v>
      </c>
    </row>
    <row r="253" spans="9:10" x14ac:dyDescent="0.35">
      <c r="I253" s="2" t="s">
        <v>60</v>
      </c>
      <c r="J253" s="2">
        <v>219</v>
      </c>
    </row>
    <row r="254" spans="9:10" x14ac:dyDescent="0.35">
      <c r="I254" s="2" t="s">
        <v>63</v>
      </c>
      <c r="J254" s="2">
        <v>13</v>
      </c>
    </row>
    <row r="255" spans="9:10" x14ac:dyDescent="0.35">
      <c r="I255" s="2" t="s">
        <v>53</v>
      </c>
      <c r="J255" s="2">
        <v>1927</v>
      </c>
    </row>
    <row r="256" spans="9:10" x14ac:dyDescent="0.35">
      <c r="I256" s="2" t="s">
        <v>54</v>
      </c>
      <c r="J256" s="2">
        <v>8</v>
      </c>
    </row>
    <row r="258" spans="8:10" x14ac:dyDescent="0.35">
      <c r="H258" s="2">
        <v>2020</v>
      </c>
      <c r="I258" s="2" t="s">
        <v>38</v>
      </c>
      <c r="J258" s="2">
        <v>3844</v>
      </c>
    </row>
    <row r="259" spans="8:10" x14ac:dyDescent="0.35">
      <c r="I259" s="2" t="s">
        <v>39</v>
      </c>
      <c r="J259" s="2">
        <v>1888</v>
      </c>
    </row>
    <row r="260" spans="8:10" x14ac:dyDescent="0.35">
      <c r="I260" s="2" t="s">
        <v>40</v>
      </c>
      <c r="J260" s="2">
        <v>328</v>
      </c>
    </row>
    <row r="261" spans="8:10" x14ac:dyDescent="0.35">
      <c r="I261" s="2" t="s">
        <v>55</v>
      </c>
      <c r="J261" s="2">
        <v>62</v>
      </c>
    </row>
    <row r="262" spans="8:10" x14ac:dyDescent="0.35">
      <c r="I262" s="2" t="s">
        <v>41</v>
      </c>
      <c r="J262" s="2">
        <v>221</v>
      </c>
    </row>
    <row r="263" spans="8:10" x14ac:dyDescent="0.35">
      <c r="I263" s="2" t="s">
        <v>61</v>
      </c>
      <c r="J263" s="2">
        <v>27</v>
      </c>
    </row>
    <row r="264" spans="8:10" x14ac:dyDescent="0.35">
      <c r="I264" s="2" t="s">
        <v>42</v>
      </c>
      <c r="J264" s="2">
        <v>3679</v>
      </c>
    </row>
    <row r="265" spans="8:10" x14ac:dyDescent="0.35">
      <c r="I265" s="2" t="s">
        <v>56</v>
      </c>
      <c r="J265" s="2">
        <v>630</v>
      </c>
    </row>
    <row r="266" spans="8:10" x14ac:dyDescent="0.35">
      <c r="I266" s="2" t="s">
        <v>43</v>
      </c>
      <c r="J266" s="2">
        <v>9317</v>
      </c>
    </row>
    <row r="267" spans="8:10" x14ac:dyDescent="0.35">
      <c r="I267" s="2" t="s">
        <v>44</v>
      </c>
      <c r="J267" s="2">
        <v>21032</v>
      </c>
    </row>
    <row r="268" spans="8:10" x14ac:dyDescent="0.35">
      <c r="I268" s="2" t="s">
        <v>62</v>
      </c>
      <c r="J268" s="2">
        <v>157</v>
      </c>
    </row>
    <row r="269" spans="8:10" x14ac:dyDescent="0.35">
      <c r="I269" s="2" t="s">
        <v>45</v>
      </c>
      <c r="J269" s="2">
        <v>450</v>
      </c>
    </row>
    <row r="270" spans="8:10" x14ac:dyDescent="0.35">
      <c r="I270" s="2" t="s">
        <v>46</v>
      </c>
      <c r="J270" s="2">
        <v>25242</v>
      </c>
    </row>
    <row r="271" spans="8:10" x14ac:dyDescent="0.35">
      <c r="I271" s="2" t="s">
        <v>57</v>
      </c>
      <c r="J271" s="2">
        <v>399</v>
      </c>
    </row>
    <row r="272" spans="8:10" x14ac:dyDescent="0.35">
      <c r="I272" s="2" t="s">
        <v>47</v>
      </c>
      <c r="J272" s="2">
        <v>142</v>
      </c>
    </row>
    <row r="273" spans="9:10" x14ac:dyDescent="0.35">
      <c r="I273" s="2" t="s">
        <v>48</v>
      </c>
      <c r="J273" s="2">
        <v>52</v>
      </c>
    </row>
    <row r="274" spans="9:10" x14ac:dyDescent="0.35">
      <c r="I274" s="2" t="s">
        <v>59</v>
      </c>
      <c r="J274" s="2">
        <v>61</v>
      </c>
    </row>
    <row r="275" spans="9:10" x14ac:dyDescent="0.35">
      <c r="I275" s="2" t="s">
        <v>58</v>
      </c>
      <c r="J275" s="2">
        <v>724</v>
      </c>
    </row>
    <row r="276" spans="9:10" x14ac:dyDescent="0.35">
      <c r="I276" s="2" t="s">
        <v>66</v>
      </c>
      <c r="J276" s="2">
        <v>970</v>
      </c>
    </row>
    <row r="277" spans="9:10" x14ac:dyDescent="0.35">
      <c r="I277" s="2" t="s">
        <v>64</v>
      </c>
      <c r="J277" s="2">
        <v>7</v>
      </c>
    </row>
    <row r="278" spans="9:10" x14ac:dyDescent="0.35">
      <c r="I278" s="2" t="s">
        <v>65</v>
      </c>
      <c r="J278" s="2">
        <v>19</v>
      </c>
    </row>
    <row r="279" spans="9:10" x14ac:dyDescent="0.35">
      <c r="I279" s="2" t="s">
        <v>49</v>
      </c>
      <c r="J279" s="2">
        <v>13</v>
      </c>
    </row>
    <row r="280" spans="9:10" x14ac:dyDescent="0.35">
      <c r="I280" s="2" t="s">
        <v>50</v>
      </c>
      <c r="J280" s="2">
        <v>549</v>
      </c>
    </row>
    <row r="281" spans="9:10" x14ac:dyDescent="0.35">
      <c r="I281" s="2" t="s">
        <v>67</v>
      </c>
      <c r="J281" s="2">
        <v>1</v>
      </c>
    </row>
    <row r="282" spans="9:10" x14ac:dyDescent="0.35">
      <c r="I282" s="2" t="s">
        <v>60</v>
      </c>
      <c r="J282" s="2">
        <v>124</v>
      </c>
    </row>
    <row r="283" spans="9:10" x14ac:dyDescent="0.35">
      <c r="I283" s="2" t="s">
        <v>63</v>
      </c>
      <c r="J283" s="2">
        <v>30</v>
      </c>
    </row>
    <row r="284" spans="9:10" x14ac:dyDescent="0.35">
      <c r="I284" s="2" t="s">
        <v>52</v>
      </c>
      <c r="J284" s="2">
        <v>1</v>
      </c>
    </row>
    <row r="285" spans="9:10" x14ac:dyDescent="0.35">
      <c r="I285" s="2" t="s">
        <v>53</v>
      </c>
      <c r="J285" s="2">
        <v>1591</v>
      </c>
    </row>
    <row r="286" spans="9:10" x14ac:dyDescent="0.35">
      <c r="I286" s="2" t="s">
        <v>68</v>
      </c>
      <c r="J286" s="2">
        <v>43</v>
      </c>
    </row>
    <row r="287" spans="9:10" x14ac:dyDescent="0.35">
      <c r="I287" s="2" t="s">
        <v>54</v>
      </c>
      <c r="J287" s="2">
        <v>49</v>
      </c>
    </row>
    <row r="289" spans="8:10" x14ac:dyDescent="0.35">
      <c r="H289" s="2">
        <v>2021</v>
      </c>
      <c r="I289" s="2" t="s">
        <v>38</v>
      </c>
      <c r="J289" s="2">
        <v>4298</v>
      </c>
    </row>
    <row r="290" spans="8:10" x14ac:dyDescent="0.35">
      <c r="I290" s="2" t="s">
        <v>39</v>
      </c>
      <c r="J290" s="2">
        <v>1535</v>
      </c>
    </row>
    <row r="291" spans="8:10" x14ac:dyDescent="0.35">
      <c r="I291" s="2" t="s">
        <v>40</v>
      </c>
      <c r="J291" s="2">
        <v>731</v>
      </c>
    </row>
    <row r="292" spans="8:10" x14ac:dyDescent="0.35">
      <c r="I292" s="2" t="s">
        <v>55</v>
      </c>
      <c r="J292" s="2">
        <v>65</v>
      </c>
    </row>
    <row r="293" spans="8:10" x14ac:dyDescent="0.35">
      <c r="I293" s="2" t="s">
        <v>41</v>
      </c>
      <c r="J293" s="2">
        <v>260</v>
      </c>
    </row>
    <row r="294" spans="8:10" x14ac:dyDescent="0.35">
      <c r="I294" s="2" t="s">
        <v>61</v>
      </c>
      <c r="J294" s="2">
        <v>54</v>
      </c>
    </row>
    <row r="295" spans="8:10" x14ac:dyDescent="0.35">
      <c r="I295" s="2" t="s">
        <v>42</v>
      </c>
      <c r="J295" s="2">
        <v>2404</v>
      </c>
    </row>
    <row r="296" spans="8:10" x14ac:dyDescent="0.35">
      <c r="I296" s="2" t="s">
        <v>56</v>
      </c>
      <c r="J296" s="2">
        <v>1053</v>
      </c>
    </row>
    <row r="297" spans="8:10" x14ac:dyDescent="0.35">
      <c r="I297" s="2" t="s">
        <v>43</v>
      </c>
      <c r="J297" s="2">
        <v>8030</v>
      </c>
    </row>
    <row r="298" spans="8:10" x14ac:dyDescent="0.35">
      <c r="I298" s="2" t="s">
        <v>44</v>
      </c>
      <c r="J298" s="2">
        <v>18185</v>
      </c>
    </row>
    <row r="299" spans="8:10" x14ac:dyDescent="0.35">
      <c r="I299" s="2" t="s">
        <v>62</v>
      </c>
      <c r="J299" s="2">
        <v>262</v>
      </c>
    </row>
    <row r="300" spans="8:10" x14ac:dyDescent="0.35">
      <c r="I300" s="2" t="s">
        <v>45</v>
      </c>
      <c r="J300" s="2">
        <v>974</v>
      </c>
    </row>
    <row r="301" spans="8:10" x14ac:dyDescent="0.35">
      <c r="I301" s="2" t="s">
        <v>46</v>
      </c>
      <c r="J301" s="2">
        <v>22654</v>
      </c>
    </row>
    <row r="302" spans="8:10" x14ac:dyDescent="0.35">
      <c r="I302" s="2" t="s">
        <v>57</v>
      </c>
      <c r="J302" s="2">
        <v>212</v>
      </c>
    </row>
    <row r="303" spans="8:10" x14ac:dyDescent="0.35">
      <c r="I303" s="2" t="s">
        <v>47</v>
      </c>
      <c r="J303" s="2">
        <v>96</v>
      </c>
    </row>
    <row r="304" spans="8:10" x14ac:dyDescent="0.35">
      <c r="I304" s="2" t="s">
        <v>48</v>
      </c>
      <c r="J304" s="2">
        <v>48</v>
      </c>
    </row>
    <row r="305" spans="8:10" x14ac:dyDescent="0.35">
      <c r="I305" s="2" t="s">
        <v>59</v>
      </c>
      <c r="J305" s="2">
        <v>65</v>
      </c>
    </row>
    <row r="306" spans="8:10" x14ac:dyDescent="0.35">
      <c r="I306" s="2" t="s">
        <v>58</v>
      </c>
      <c r="J306" s="2">
        <v>1121</v>
      </c>
    </row>
    <row r="307" spans="8:10" x14ac:dyDescent="0.35">
      <c r="I307" s="2" t="s">
        <v>66</v>
      </c>
      <c r="J307" s="2">
        <v>2921</v>
      </c>
    </row>
    <row r="308" spans="8:10" x14ac:dyDescent="0.35">
      <c r="I308" s="2" t="s">
        <v>64</v>
      </c>
      <c r="J308" s="2">
        <v>2</v>
      </c>
    </row>
    <row r="309" spans="8:10" x14ac:dyDescent="0.35">
      <c r="I309" s="2" t="s">
        <v>65</v>
      </c>
      <c r="J309" s="2">
        <v>4</v>
      </c>
    </row>
    <row r="310" spans="8:10" x14ac:dyDescent="0.35">
      <c r="I310" s="2" t="s">
        <v>49</v>
      </c>
      <c r="J310" s="2">
        <v>26</v>
      </c>
    </row>
    <row r="311" spans="8:10" x14ac:dyDescent="0.35">
      <c r="I311" s="2" t="s">
        <v>50</v>
      </c>
      <c r="J311" s="2">
        <v>698</v>
      </c>
    </row>
    <row r="312" spans="8:10" x14ac:dyDescent="0.35">
      <c r="I312" s="2" t="s">
        <v>67</v>
      </c>
      <c r="J312" s="2">
        <v>9</v>
      </c>
    </row>
    <row r="313" spans="8:10" x14ac:dyDescent="0.35">
      <c r="I313" s="2" t="s">
        <v>60</v>
      </c>
      <c r="J313" s="2">
        <v>27</v>
      </c>
    </row>
    <row r="314" spans="8:10" x14ac:dyDescent="0.35">
      <c r="I314" s="2" t="s">
        <v>63</v>
      </c>
      <c r="J314" s="2">
        <v>25</v>
      </c>
    </row>
    <row r="315" spans="8:10" x14ac:dyDescent="0.35">
      <c r="I315" s="2" t="s">
        <v>53</v>
      </c>
      <c r="J315" s="2">
        <v>1524</v>
      </c>
    </row>
    <row r="316" spans="8:10" x14ac:dyDescent="0.35">
      <c r="I316" s="2" t="s">
        <v>68</v>
      </c>
      <c r="J316" s="2">
        <v>50</v>
      </c>
    </row>
    <row r="317" spans="8:10" x14ac:dyDescent="0.35">
      <c r="I317" s="2" t="s">
        <v>54</v>
      </c>
      <c r="J317" s="2">
        <v>119</v>
      </c>
    </row>
    <row r="319" spans="8:10" x14ac:dyDescent="0.35">
      <c r="H319" s="2">
        <v>2022</v>
      </c>
      <c r="I319" s="2" t="s">
        <v>38</v>
      </c>
      <c r="J319" s="2">
        <v>5049</v>
      </c>
    </row>
    <row r="320" spans="8:10" x14ac:dyDescent="0.35">
      <c r="I320" s="2" t="s">
        <v>39</v>
      </c>
      <c r="J320" s="2">
        <v>2116</v>
      </c>
    </row>
    <row r="321" spans="9:10" x14ac:dyDescent="0.35">
      <c r="I321" s="2" t="s">
        <v>40</v>
      </c>
      <c r="J321" s="2">
        <v>1404</v>
      </c>
    </row>
    <row r="322" spans="9:10" x14ac:dyDescent="0.35">
      <c r="I322" s="2" t="s">
        <v>55</v>
      </c>
      <c r="J322" s="2">
        <v>128</v>
      </c>
    </row>
    <row r="323" spans="9:10" x14ac:dyDescent="0.35">
      <c r="I323" s="2" t="s">
        <v>41</v>
      </c>
      <c r="J323" s="2">
        <v>280</v>
      </c>
    </row>
    <row r="324" spans="9:10" x14ac:dyDescent="0.35">
      <c r="I324" s="2" t="s">
        <v>61</v>
      </c>
      <c r="J324" s="2">
        <v>74</v>
      </c>
    </row>
    <row r="325" spans="9:10" x14ac:dyDescent="0.35">
      <c r="I325" s="2" t="s">
        <v>42</v>
      </c>
      <c r="J325" s="2">
        <v>3378</v>
      </c>
    </row>
    <row r="326" spans="9:10" x14ac:dyDescent="0.35">
      <c r="I326" s="2" t="s">
        <v>56</v>
      </c>
      <c r="J326" s="2">
        <v>1309</v>
      </c>
    </row>
    <row r="327" spans="9:10" x14ac:dyDescent="0.35">
      <c r="I327" s="2" t="s">
        <v>43</v>
      </c>
      <c r="J327" s="2">
        <v>9927</v>
      </c>
    </row>
    <row r="328" spans="9:10" x14ac:dyDescent="0.35">
      <c r="I328" s="2" t="s">
        <v>44</v>
      </c>
      <c r="J328" s="2">
        <v>26349</v>
      </c>
    </row>
    <row r="329" spans="9:10" x14ac:dyDescent="0.35">
      <c r="I329" s="2" t="s">
        <v>62</v>
      </c>
      <c r="J329" s="2">
        <v>253</v>
      </c>
    </row>
    <row r="330" spans="9:10" x14ac:dyDescent="0.35">
      <c r="I330" s="2" t="s">
        <v>45</v>
      </c>
      <c r="J330" s="2">
        <v>1584</v>
      </c>
    </row>
    <row r="331" spans="9:10" x14ac:dyDescent="0.35">
      <c r="I331" s="2" t="s">
        <v>46</v>
      </c>
      <c r="J331" s="2">
        <v>27952</v>
      </c>
    </row>
    <row r="332" spans="9:10" x14ac:dyDescent="0.35">
      <c r="I332" s="2" t="s">
        <v>57</v>
      </c>
      <c r="J332" s="2">
        <v>377</v>
      </c>
    </row>
    <row r="333" spans="9:10" x14ac:dyDescent="0.35">
      <c r="I333" s="2" t="s">
        <v>47</v>
      </c>
      <c r="J333" s="2">
        <v>153</v>
      </c>
    </row>
    <row r="334" spans="9:10" x14ac:dyDescent="0.35">
      <c r="I334" s="2" t="s">
        <v>48</v>
      </c>
      <c r="J334" s="2">
        <v>86</v>
      </c>
    </row>
    <row r="335" spans="9:10" x14ac:dyDescent="0.35">
      <c r="I335" s="2" t="s">
        <v>59</v>
      </c>
      <c r="J335" s="2">
        <v>83</v>
      </c>
    </row>
    <row r="336" spans="9:10" x14ac:dyDescent="0.35">
      <c r="I336" s="2" t="s">
        <v>58</v>
      </c>
      <c r="J336" s="2">
        <v>1199</v>
      </c>
    </row>
    <row r="337" spans="8:10" x14ac:dyDescent="0.35">
      <c r="I337" s="2" t="s">
        <v>66</v>
      </c>
      <c r="J337" s="2">
        <v>1154</v>
      </c>
    </row>
    <row r="338" spans="8:10" x14ac:dyDescent="0.35">
      <c r="I338" s="2" t="s">
        <v>64</v>
      </c>
      <c r="J338" s="2">
        <v>3</v>
      </c>
    </row>
    <row r="339" spans="8:10" x14ac:dyDescent="0.35">
      <c r="I339" s="2" t="s">
        <v>65</v>
      </c>
      <c r="J339" s="2">
        <v>7</v>
      </c>
    </row>
    <row r="340" spans="8:10" x14ac:dyDescent="0.35">
      <c r="I340" s="2" t="s">
        <v>49</v>
      </c>
      <c r="J340" s="2">
        <v>45</v>
      </c>
    </row>
    <row r="341" spans="8:10" x14ac:dyDescent="0.35">
      <c r="I341" s="2" t="s">
        <v>50</v>
      </c>
      <c r="J341" s="2">
        <v>859</v>
      </c>
    </row>
    <row r="342" spans="8:10" x14ac:dyDescent="0.35">
      <c r="I342" s="2" t="s">
        <v>67</v>
      </c>
      <c r="J342" s="2">
        <v>13</v>
      </c>
    </row>
    <row r="343" spans="8:10" x14ac:dyDescent="0.35">
      <c r="I343" s="2" t="s">
        <v>60</v>
      </c>
      <c r="J343" s="2">
        <v>38</v>
      </c>
    </row>
    <row r="344" spans="8:10" x14ac:dyDescent="0.35">
      <c r="I344" s="2" t="s">
        <v>63</v>
      </c>
      <c r="J344" s="2">
        <v>29</v>
      </c>
    </row>
    <row r="345" spans="8:10" x14ac:dyDescent="0.35">
      <c r="I345" s="2" t="s">
        <v>53</v>
      </c>
      <c r="J345" s="2">
        <v>2058</v>
      </c>
    </row>
    <row r="346" spans="8:10" x14ac:dyDescent="0.35">
      <c r="I346" s="2" t="s">
        <v>68</v>
      </c>
      <c r="J346" s="2">
        <v>55</v>
      </c>
    </row>
    <row r="347" spans="8:10" x14ac:dyDescent="0.35">
      <c r="I347" s="2" t="s">
        <v>54</v>
      </c>
      <c r="J347" s="2">
        <v>52</v>
      </c>
    </row>
    <row r="349" spans="8:10" x14ac:dyDescent="0.35">
      <c r="H349" s="2">
        <v>2023</v>
      </c>
      <c r="I349" s="2" t="s">
        <v>38</v>
      </c>
      <c r="J349" s="2">
        <v>5272</v>
      </c>
    </row>
    <row r="350" spans="8:10" x14ac:dyDescent="0.35">
      <c r="I350" s="2" t="s">
        <v>39</v>
      </c>
      <c r="J350" s="2">
        <v>1677</v>
      </c>
    </row>
    <row r="351" spans="8:10" x14ac:dyDescent="0.35">
      <c r="I351" s="2" t="s">
        <v>40</v>
      </c>
      <c r="J351" s="2">
        <v>1634</v>
      </c>
    </row>
    <row r="352" spans="8:10" x14ac:dyDescent="0.35">
      <c r="I352" s="2" t="s">
        <v>55</v>
      </c>
      <c r="J352" s="2">
        <v>121</v>
      </c>
    </row>
    <row r="353" spans="9:10" x14ac:dyDescent="0.35">
      <c r="I353" s="2" t="s">
        <v>41</v>
      </c>
      <c r="J353" s="2">
        <v>295</v>
      </c>
    </row>
    <row r="354" spans="9:10" x14ac:dyDescent="0.35">
      <c r="I354" s="2" t="s">
        <v>61</v>
      </c>
      <c r="J354" s="2">
        <v>72</v>
      </c>
    </row>
    <row r="355" spans="9:10" x14ac:dyDescent="0.35">
      <c r="I355" s="2" t="s">
        <v>42</v>
      </c>
      <c r="J355" s="2">
        <v>5245</v>
      </c>
    </row>
    <row r="356" spans="9:10" x14ac:dyDescent="0.35">
      <c r="I356" s="2" t="s">
        <v>56</v>
      </c>
      <c r="J356" s="2">
        <v>1378</v>
      </c>
    </row>
    <row r="357" spans="9:10" x14ac:dyDescent="0.35">
      <c r="I357" s="2" t="s">
        <v>43</v>
      </c>
      <c r="J357" s="2">
        <v>11494</v>
      </c>
    </row>
    <row r="358" spans="9:10" x14ac:dyDescent="0.35">
      <c r="I358" s="2" t="s">
        <v>44</v>
      </c>
      <c r="J358" s="2">
        <v>24755</v>
      </c>
    </row>
    <row r="359" spans="9:10" x14ac:dyDescent="0.35">
      <c r="I359" s="2" t="s">
        <v>62</v>
      </c>
      <c r="J359" s="2">
        <v>228</v>
      </c>
    </row>
    <row r="360" spans="9:10" x14ac:dyDescent="0.35">
      <c r="I360" s="2" t="s">
        <v>45</v>
      </c>
      <c r="J360" s="2">
        <v>1545</v>
      </c>
    </row>
    <row r="361" spans="9:10" x14ac:dyDescent="0.35">
      <c r="I361" s="2" t="s">
        <v>46</v>
      </c>
      <c r="J361" s="2">
        <v>25674</v>
      </c>
    </row>
    <row r="362" spans="9:10" x14ac:dyDescent="0.35">
      <c r="I362" s="2" t="s">
        <v>57</v>
      </c>
      <c r="J362" s="2">
        <v>809</v>
      </c>
    </row>
    <row r="363" spans="9:10" x14ac:dyDescent="0.35">
      <c r="I363" s="2" t="s">
        <v>47</v>
      </c>
      <c r="J363" s="2">
        <v>303</v>
      </c>
    </row>
    <row r="364" spans="9:10" x14ac:dyDescent="0.35">
      <c r="I364" s="2" t="s">
        <v>48</v>
      </c>
      <c r="J364" s="2">
        <v>92</v>
      </c>
    </row>
    <row r="365" spans="9:10" x14ac:dyDescent="0.35">
      <c r="I365" s="2" t="s">
        <v>59</v>
      </c>
      <c r="J365" s="2">
        <v>78</v>
      </c>
    </row>
    <row r="366" spans="9:10" x14ac:dyDescent="0.35">
      <c r="I366" s="2" t="s">
        <v>58</v>
      </c>
      <c r="J366" s="2">
        <v>688</v>
      </c>
    </row>
    <row r="367" spans="9:10" x14ac:dyDescent="0.35">
      <c r="I367" s="2" t="s">
        <v>66</v>
      </c>
      <c r="J367" s="2">
        <v>1106</v>
      </c>
    </row>
    <row r="368" spans="9:10" x14ac:dyDescent="0.35">
      <c r="I368" s="2" t="s">
        <v>64</v>
      </c>
      <c r="J368" s="2">
        <v>9</v>
      </c>
    </row>
    <row r="369" spans="8:10" x14ac:dyDescent="0.35">
      <c r="I369" s="2" t="s">
        <v>65</v>
      </c>
      <c r="J369" s="2">
        <v>7</v>
      </c>
    </row>
    <row r="370" spans="8:10" x14ac:dyDescent="0.35">
      <c r="I370" s="2" t="s">
        <v>49</v>
      </c>
      <c r="J370" s="2">
        <v>12</v>
      </c>
    </row>
    <row r="371" spans="8:10" x14ac:dyDescent="0.35">
      <c r="I371" s="2" t="s">
        <v>50</v>
      </c>
      <c r="J371" s="2">
        <v>580</v>
      </c>
    </row>
    <row r="372" spans="8:10" x14ac:dyDescent="0.35">
      <c r="I372" s="2" t="s">
        <v>67</v>
      </c>
      <c r="J372" s="2">
        <v>13</v>
      </c>
    </row>
    <row r="373" spans="8:10" x14ac:dyDescent="0.35">
      <c r="I373" s="2" t="s">
        <v>60</v>
      </c>
      <c r="J373" s="2">
        <v>65</v>
      </c>
    </row>
    <row r="374" spans="8:10" x14ac:dyDescent="0.35">
      <c r="I374" s="2" t="s">
        <v>63</v>
      </c>
      <c r="J374" s="2">
        <v>29</v>
      </c>
    </row>
    <row r="375" spans="8:10" x14ac:dyDescent="0.35">
      <c r="I375" s="2" t="s">
        <v>52</v>
      </c>
      <c r="J375" s="2">
        <v>1</v>
      </c>
    </row>
    <row r="376" spans="8:10" x14ac:dyDescent="0.35">
      <c r="I376" s="2" t="s">
        <v>53</v>
      </c>
      <c r="J376" s="2">
        <v>2509</v>
      </c>
    </row>
    <row r="377" spans="8:10" x14ac:dyDescent="0.35">
      <c r="I377" s="2" t="s">
        <v>68</v>
      </c>
      <c r="J377" s="2">
        <v>115</v>
      </c>
    </row>
    <row r="378" spans="8:10" x14ac:dyDescent="0.35">
      <c r="I378" s="2" t="s">
        <v>54</v>
      </c>
      <c r="J378" s="2">
        <v>41</v>
      </c>
    </row>
    <row r="380" spans="8:10" x14ac:dyDescent="0.35">
      <c r="H380" s="2">
        <v>2024</v>
      </c>
      <c r="I380" s="2" t="s">
        <v>38</v>
      </c>
      <c r="J380" s="2">
        <v>5635</v>
      </c>
    </row>
    <row r="381" spans="8:10" x14ac:dyDescent="0.35">
      <c r="I381" s="2" t="s">
        <v>39</v>
      </c>
      <c r="J381" s="2">
        <v>1691</v>
      </c>
    </row>
    <row r="382" spans="8:10" x14ac:dyDescent="0.35">
      <c r="I382" s="2" t="s">
        <v>40</v>
      </c>
      <c r="J382" s="2">
        <v>101</v>
      </c>
    </row>
    <row r="383" spans="8:10" x14ac:dyDescent="0.35">
      <c r="I383" s="2" t="s">
        <v>55</v>
      </c>
      <c r="J383" s="2">
        <v>144</v>
      </c>
    </row>
    <row r="384" spans="8:10" x14ac:dyDescent="0.35">
      <c r="I384" s="2" t="s">
        <v>41</v>
      </c>
      <c r="J384" s="2">
        <v>326</v>
      </c>
    </row>
    <row r="385" spans="9:10" x14ac:dyDescent="0.35">
      <c r="I385" s="2" t="s">
        <v>61</v>
      </c>
      <c r="J385" s="2">
        <v>74</v>
      </c>
    </row>
    <row r="386" spans="9:10" x14ac:dyDescent="0.35">
      <c r="I386" s="2" t="s">
        <v>42</v>
      </c>
      <c r="J386" s="2">
        <v>8151</v>
      </c>
    </row>
    <row r="387" spans="9:10" x14ac:dyDescent="0.35">
      <c r="I387" s="2" t="s">
        <v>56</v>
      </c>
      <c r="J387" s="2">
        <v>1155</v>
      </c>
    </row>
    <row r="388" spans="9:10" x14ac:dyDescent="0.35">
      <c r="I388" s="2" t="s">
        <v>43</v>
      </c>
      <c r="J388" s="2">
        <v>13688</v>
      </c>
    </row>
    <row r="389" spans="9:10" x14ac:dyDescent="0.35">
      <c r="I389" s="2" t="s">
        <v>44</v>
      </c>
      <c r="J389" s="2">
        <v>23490</v>
      </c>
    </row>
    <row r="390" spans="9:10" x14ac:dyDescent="0.35">
      <c r="I390" s="2" t="s">
        <v>62</v>
      </c>
      <c r="J390" s="2">
        <v>223</v>
      </c>
    </row>
    <row r="391" spans="9:10" x14ac:dyDescent="0.35">
      <c r="I391" s="2" t="s">
        <v>45</v>
      </c>
      <c r="J391" s="2">
        <v>228</v>
      </c>
    </row>
    <row r="392" spans="9:10" x14ac:dyDescent="0.35">
      <c r="I392" s="2" t="s">
        <v>46</v>
      </c>
      <c r="J392" s="2">
        <v>22971</v>
      </c>
    </row>
    <row r="393" spans="9:10" x14ac:dyDescent="0.35">
      <c r="I393" s="2" t="s">
        <v>57</v>
      </c>
      <c r="J393" s="2">
        <v>1070</v>
      </c>
    </row>
    <row r="394" spans="9:10" x14ac:dyDescent="0.35">
      <c r="I394" s="2" t="s">
        <v>47</v>
      </c>
      <c r="J394" s="2">
        <v>420</v>
      </c>
    </row>
    <row r="395" spans="9:10" x14ac:dyDescent="0.35">
      <c r="I395" s="2" t="s">
        <v>48</v>
      </c>
      <c r="J395" s="2">
        <v>111</v>
      </c>
    </row>
    <row r="396" spans="9:10" x14ac:dyDescent="0.35">
      <c r="I396" s="2" t="s">
        <v>59</v>
      </c>
      <c r="J396" s="2">
        <v>44</v>
      </c>
    </row>
    <row r="397" spans="9:10" x14ac:dyDescent="0.35">
      <c r="I397" s="2" t="s">
        <v>58</v>
      </c>
      <c r="J397" s="2">
        <v>367</v>
      </c>
    </row>
    <row r="398" spans="9:10" x14ac:dyDescent="0.35">
      <c r="I398" s="2" t="s">
        <v>66</v>
      </c>
      <c r="J398" s="2">
        <v>338</v>
      </c>
    </row>
    <row r="399" spans="9:10" x14ac:dyDescent="0.35">
      <c r="I399" s="2" t="s">
        <v>64</v>
      </c>
      <c r="J399" s="2">
        <v>15</v>
      </c>
    </row>
    <row r="400" spans="9:10" x14ac:dyDescent="0.35">
      <c r="I400" s="2" t="s">
        <v>65</v>
      </c>
      <c r="J400" s="2">
        <v>8</v>
      </c>
    </row>
    <row r="401" spans="8:10" x14ac:dyDescent="0.35">
      <c r="I401" s="2" t="s">
        <v>49</v>
      </c>
      <c r="J401" s="2">
        <v>8</v>
      </c>
    </row>
    <row r="402" spans="8:10" x14ac:dyDescent="0.35">
      <c r="I402" s="2" t="s">
        <v>50</v>
      </c>
      <c r="J402" s="2">
        <v>351</v>
      </c>
    </row>
    <row r="403" spans="8:10" x14ac:dyDescent="0.35">
      <c r="I403" s="2" t="s">
        <v>67</v>
      </c>
      <c r="J403" s="2">
        <v>6</v>
      </c>
    </row>
    <row r="404" spans="8:10" x14ac:dyDescent="0.35">
      <c r="I404" s="2" t="s">
        <v>60</v>
      </c>
      <c r="J404" s="2">
        <v>81</v>
      </c>
    </row>
    <row r="405" spans="8:10" x14ac:dyDescent="0.35">
      <c r="I405" s="2" t="s">
        <v>63</v>
      </c>
      <c r="J405" s="2">
        <v>32</v>
      </c>
    </row>
    <row r="406" spans="8:10" x14ac:dyDescent="0.35">
      <c r="I406" s="2" t="s">
        <v>53</v>
      </c>
      <c r="J406" s="2">
        <v>4053</v>
      </c>
    </row>
    <row r="407" spans="8:10" x14ac:dyDescent="0.35">
      <c r="I407" s="2" t="s">
        <v>68</v>
      </c>
      <c r="J407" s="2">
        <v>149</v>
      </c>
    </row>
    <row r="408" spans="8:10" x14ac:dyDescent="0.35">
      <c r="I408" s="2" t="s">
        <v>54</v>
      </c>
      <c r="J408" s="2">
        <v>24</v>
      </c>
    </row>
    <row r="410" spans="8:10" x14ac:dyDescent="0.35">
      <c r="H410" s="2">
        <v>2025</v>
      </c>
      <c r="I410" s="2" t="s">
        <v>38</v>
      </c>
      <c r="J410" s="2">
        <v>3468</v>
      </c>
    </row>
    <row r="411" spans="8:10" x14ac:dyDescent="0.35">
      <c r="I411" s="2" t="s">
        <v>39</v>
      </c>
      <c r="J411" s="2">
        <v>927</v>
      </c>
    </row>
    <row r="412" spans="8:10" x14ac:dyDescent="0.35">
      <c r="I412" s="2" t="s">
        <v>40</v>
      </c>
      <c r="J412" s="2">
        <v>27</v>
      </c>
    </row>
    <row r="413" spans="8:10" x14ac:dyDescent="0.35">
      <c r="I413" s="2" t="s">
        <v>55</v>
      </c>
      <c r="J413" s="2">
        <v>104</v>
      </c>
    </row>
    <row r="414" spans="8:10" x14ac:dyDescent="0.35">
      <c r="I414" s="2" t="s">
        <v>41</v>
      </c>
      <c r="J414" s="2">
        <v>234</v>
      </c>
    </row>
    <row r="415" spans="8:10" x14ac:dyDescent="0.35">
      <c r="I415" s="2" t="s">
        <v>61</v>
      </c>
      <c r="J415" s="2">
        <v>41</v>
      </c>
    </row>
    <row r="416" spans="8:10" x14ac:dyDescent="0.35">
      <c r="I416" s="2" t="s">
        <v>42</v>
      </c>
      <c r="J416" s="2">
        <v>4810</v>
      </c>
    </row>
    <row r="417" spans="9:10" x14ac:dyDescent="0.35">
      <c r="I417" s="2" t="s">
        <v>56</v>
      </c>
      <c r="J417" s="2">
        <v>448</v>
      </c>
    </row>
    <row r="418" spans="9:10" x14ac:dyDescent="0.35">
      <c r="I418" s="2" t="s">
        <v>43</v>
      </c>
      <c r="J418" s="2">
        <v>8589</v>
      </c>
    </row>
    <row r="419" spans="9:10" x14ac:dyDescent="0.35">
      <c r="I419" s="2" t="s">
        <v>44</v>
      </c>
      <c r="J419" s="2">
        <v>13585</v>
      </c>
    </row>
    <row r="420" spans="9:10" x14ac:dyDescent="0.35">
      <c r="I420" s="2" t="s">
        <v>62</v>
      </c>
      <c r="J420" s="2">
        <v>89</v>
      </c>
    </row>
    <row r="421" spans="9:10" x14ac:dyDescent="0.35">
      <c r="I421" s="2" t="s">
        <v>45</v>
      </c>
      <c r="J421" s="2">
        <v>73</v>
      </c>
    </row>
    <row r="422" spans="9:10" x14ac:dyDescent="0.35">
      <c r="I422" s="2" t="s">
        <v>46</v>
      </c>
      <c r="J422" s="2">
        <v>13154</v>
      </c>
    </row>
    <row r="423" spans="9:10" x14ac:dyDescent="0.35">
      <c r="I423" s="2" t="s">
        <v>57</v>
      </c>
      <c r="J423" s="2">
        <v>463</v>
      </c>
    </row>
    <row r="424" spans="9:10" x14ac:dyDescent="0.35">
      <c r="I424" s="2" t="s">
        <v>47</v>
      </c>
      <c r="J424" s="2">
        <v>165</v>
      </c>
    </row>
    <row r="425" spans="9:10" x14ac:dyDescent="0.35">
      <c r="I425" s="2" t="s">
        <v>48</v>
      </c>
      <c r="J425" s="2">
        <v>60</v>
      </c>
    </row>
    <row r="426" spans="9:10" x14ac:dyDescent="0.35">
      <c r="I426" s="2" t="s">
        <v>59</v>
      </c>
      <c r="J426" s="2">
        <v>19</v>
      </c>
    </row>
    <row r="427" spans="9:10" x14ac:dyDescent="0.35">
      <c r="I427" s="2" t="s">
        <v>58</v>
      </c>
      <c r="J427" s="2">
        <v>223</v>
      </c>
    </row>
    <row r="428" spans="9:10" x14ac:dyDescent="0.35">
      <c r="I428" s="2" t="s">
        <v>66</v>
      </c>
      <c r="J428" s="2">
        <v>117</v>
      </c>
    </row>
    <row r="429" spans="9:10" x14ac:dyDescent="0.35">
      <c r="I429" s="2" t="s">
        <v>64</v>
      </c>
      <c r="J429" s="2">
        <v>9</v>
      </c>
    </row>
    <row r="430" spans="9:10" x14ac:dyDescent="0.35">
      <c r="I430" s="2" t="s">
        <v>65</v>
      </c>
      <c r="J430" s="2">
        <v>2</v>
      </c>
    </row>
    <row r="431" spans="9:10" x14ac:dyDescent="0.35">
      <c r="I431" s="2" t="s">
        <v>49</v>
      </c>
      <c r="J431" s="2">
        <v>5</v>
      </c>
    </row>
    <row r="432" spans="9:10" x14ac:dyDescent="0.35">
      <c r="I432" s="2" t="s">
        <v>50</v>
      </c>
      <c r="J432" s="2">
        <v>162</v>
      </c>
    </row>
    <row r="433" spans="9:10" x14ac:dyDescent="0.35">
      <c r="I433" s="2" t="s">
        <v>67</v>
      </c>
      <c r="J433" s="2">
        <v>5</v>
      </c>
    </row>
    <row r="434" spans="9:10" x14ac:dyDescent="0.35">
      <c r="I434" s="2" t="s">
        <v>60</v>
      </c>
      <c r="J434" s="2">
        <v>30</v>
      </c>
    </row>
    <row r="435" spans="9:10" x14ac:dyDescent="0.35">
      <c r="I435" s="2" t="s">
        <v>63</v>
      </c>
      <c r="J435" s="2">
        <v>12</v>
      </c>
    </row>
    <row r="436" spans="9:10" x14ac:dyDescent="0.35">
      <c r="I436" s="2" t="s">
        <v>53</v>
      </c>
      <c r="J436" s="2">
        <v>2433</v>
      </c>
    </row>
    <row r="437" spans="9:10" x14ac:dyDescent="0.35">
      <c r="I437" s="2" t="s">
        <v>68</v>
      </c>
      <c r="J437" s="2">
        <v>46</v>
      </c>
    </row>
    <row r="438" spans="9:10" x14ac:dyDescent="0.35">
      <c r="I438" s="2" t="s">
        <v>54</v>
      </c>
      <c r="J438" s="2">
        <v>14</v>
      </c>
    </row>
  </sheetData>
  <mergeCells count="10">
    <mergeCell ref="W1:X1"/>
    <mergeCell ref="Z1:AA1"/>
    <mergeCell ref="AC1:AD1"/>
    <mergeCell ref="AF1:AH1"/>
    <mergeCell ref="S1:U1"/>
    <mergeCell ref="A1:B1"/>
    <mergeCell ref="L1:M1"/>
    <mergeCell ref="O1:Q1"/>
    <mergeCell ref="D1:F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22942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2026-06-11T14:39:54Z</dcterms:created>
  <dcterms:modified xsi:type="dcterms:W3CDTF">2026-07-09T12:59:25Z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2026-06-11T14:39:59Z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e1dba8dd-d537-42d5-a79a-5894beae7452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