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405EA13-7DD5-412D-8E18-BF8EFF8B7F6D}" xr6:coauthVersionLast="47" xr6:coauthVersionMax="47" xr10:uidLastSave="{00000000-0000-0000-0000-000000000000}"/>
  <bookViews>
    <workbookView xWindow="10" yWindow="990" windowWidth="22390" windowHeight="198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3" i="1" l="1"/>
  <c r="P44" i="1"/>
  <c r="O44" i="1"/>
  <c r="N44" i="1"/>
  <c r="M44" i="1"/>
  <c r="L44" i="1"/>
  <c r="K44" i="1"/>
  <c r="J44" i="1"/>
  <c r="I44" i="1"/>
  <c r="H44" i="1"/>
  <c r="G44" i="1"/>
  <c r="F44" i="1"/>
  <c r="Q29" i="1"/>
  <c r="Q28" i="1"/>
  <c r="Q42" i="1" l="1"/>
  <c r="Q41" i="1"/>
  <c r="Q40" i="1"/>
  <c r="Q39" i="1"/>
  <c r="Q38" i="1"/>
  <c r="Q37" i="1"/>
  <c r="Q36" i="1"/>
  <c r="Q35" i="1"/>
  <c r="Q34" i="1"/>
  <c r="Q33" i="1"/>
  <c r="Q27" i="1"/>
  <c r="Q26" i="1"/>
  <c r="Q25" i="1"/>
  <c r="Q8" i="1"/>
  <c r="Q7" i="1"/>
  <c r="Q18" i="1"/>
  <c r="Q17" i="1"/>
  <c r="Q16" i="1"/>
  <c r="Q15" i="1"/>
  <c r="Q14" i="1"/>
  <c r="Q13" i="1"/>
  <c r="Q12" i="1"/>
  <c r="Q11" i="1"/>
  <c r="Q10" i="1"/>
  <c r="Q9" i="1"/>
  <c r="Q44" i="1" l="1"/>
</calcChain>
</file>

<file path=xl/sharedStrings.xml><?xml version="1.0" encoding="utf-8"?>
<sst xmlns="http://schemas.openxmlformats.org/spreadsheetml/2006/main" count="32" uniqueCount="27">
  <si>
    <t>Under the Freedom of Information Act, please can you provide me the following information for the following years: 2015, 2016, 2017, 2018, 2019, 2020, 2021, 2022, 2023, 2024, 2025.</t>
  </si>
  <si>
    <t>1) How many crimes have been recorded by your force which are suspected to have been committed by children aged under 10 (below the age of criminal responsibility)</t>
  </si>
  <si>
    <t>Earliest Offence Recorded Year</t>
  </si>
  <si>
    <t>Count</t>
  </si>
  <si>
    <t>ARSON AND DAMAGE</t>
  </si>
  <si>
    <t>BURGLARY</t>
  </si>
  <si>
    <t>DRUG OFFENCES</t>
  </si>
  <si>
    <t>MISC AGAINST SOCIETY</t>
  </si>
  <si>
    <t>POSSESS WEAPONS</t>
  </si>
  <si>
    <t>PUBLIC ORDER</t>
  </si>
  <si>
    <t>ROBBERY</t>
  </si>
  <si>
    <t>SEXUAL OFFENCES</t>
  </si>
  <si>
    <t>THEFT</t>
  </si>
  <si>
    <t>VEHICLE OFFENCES</t>
  </si>
  <si>
    <t>VIOLENCE</t>
  </si>
  <si>
    <t>TYPE OF CRIME</t>
  </si>
  <si>
    <t>TOTAL</t>
  </si>
  <si>
    <t>2) A breakdown of the crimes suspected to have been committed by children aged under 10 (below the age of criminal responsibility)</t>
  </si>
  <si>
    <t>3) A breakdown of ages and genders of suspects aged under 10 (below the age of criminal responsibility) associated with committing crimes</t>
  </si>
  <si>
    <t>Female</t>
  </si>
  <si>
    <t>Male</t>
  </si>
  <si>
    <t>Unknown</t>
  </si>
  <si>
    <t>GENDER</t>
  </si>
  <si>
    <t>Not Recorded</t>
  </si>
  <si>
    <t>AGE</t>
  </si>
  <si>
    <t>Recorded only as 'below age of criminal responsibility</t>
  </si>
  <si>
    <t>For interpretation of data presented in answer to question 3, please refer to notes in response letter (FOI 23247 Criminal Acts by Children).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</si>
</sst>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rgb="FF333333"/>
      <name val="Arial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color rgb="FF333333"/>
      <name val="Calibri"/>
      <family val="2"/>
    </font>
    <font>
      <b/>
      <sz val="11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FFFFFF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3" xfId="0" applyFont="1" applyFill="1" applyBorder="1" applyAlignment="1">
      <alignment horizontal="right"/>
    </xf>
    <xf numFmtId="0" fontId="3" fillId="2" borderId="5" xfId="0" applyFont="1" applyFill="1" applyBorder="1"/>
    <xf numFmtId="0" fontId="3" fillId="2" borderId="2" xfId="0" applyFont="1" applyFill="1" applyBorder="1"/>
    <xf numFmtId="0" fontId="1" fillId="0" borderId="0" xfId="0" applyFont="1"/>
    <xf numFmtId="0" fontId="4" fillId="2" borderId="1" xfId="0" applyFont="1" applyFill="1" applyBorder="1"/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0" borderId="3" xfId="0" applyFont="1" applyBorder="1"/>
    <xf numFmtId="0" fontId="5" fillId="3" borderId="0" xfId="0" applyFont="1" applyFill="1" applyAlignment="1">
      <alignment horizontal="right"/>
    </xf>
    <xf numFmtId="49" fontId="3" fillId="4" borderId="3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B1" workbookViewId="0">
      <selection activeCell="E48" sqref="E48"/>
    </sheetView>
  </sheetViews>
  <sheetFormatPr defaultRowHeight="14.5" x14ac:dyDescent="0.35"/>
  <cols>
    <col min="1" max="1" width="3.36328125" style="4" customWidth="1"/>
    <col min="2" max="3" width="14.26953125" style="4" customWidth="1"/>
    <col min="4" max="4" width="8.7265625" style="4"/>
    <col min="5" max="5" width="24.90625" style="4" customWidth="1"/>
    <col min="6" max="17" width="8.7265625" style="4"/>
    <col min="18" max="18" width="3.36328125" style="4" customWidth="1"/>
    <col min="19" max="16384" width="8.7265625" style="4"/>
  </cols>
  <sheetData>
    <row r="1" spans="1:17" ht="14.5" customHeight="1" thickBot="1" x14ac:dyDescent="0.4">
      <c r="A1" s="5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5" thickBot="1" x14ac:dyDescent="0.4"/>
    <row r="3" spans="1:17" ht="47.5" customHeight="1" thickBot="1" x14ac:dyDescent="0.4">
      <c r="B3" s="25" t="s">
        <v>1</v>
      </c>
      <c r="C3" s="25"/>
    </row>
    <row r="4" spans="1:17" ht="47.5" customHeight="1" thickBot="1" x14ac:dyDescent="0.4">
      <c r="B4" s="26"/>
      <c r="C4" s="26"/>
      <c r="H4" s="22" t="s">
        <v>17</v>
      </c>
      <c r="I4" s="23"/>
      <c r="J4" s="23"/>
      <c r="K4" s="23"/>
      <c r="L4" s="23"/>
      <c r="M4" s="24"/>
    </row>
    <row r="6" spans="1:17" ht="29" x14ac:dyDescent="0.35">
      <c r="B6" s="6" t="s">
        <v>2</v>
      </c>
      <c r="C6" s="7" t="s">
        <v>3</v>
      </c>
      <c r="E6" s="14" t="s">
        <v>15</v>
      </c>
      <c r="F6" s="15">
        <v>2015</v>
      </c>
      <c r="G6" s="15">
        <v>2016</v>
      </c>
      <c r="H6" s="15">
        <v>2017</v>
      </c>
      <c r="I6" s="15">
        <v>2018</v>
      </c>
      <c r="J6" s="15">
        <v>2019</v>
      </c>
      <c r="K6" s="15">
        <v>2020</v>
      </c>
      <c r="L6" s="15">
        <v>2021</v>
      </c>
      <c r="M6" s="15">
        <v>2022</v>
      </c>
      <c r="N6" s="15">
        <v>2023</v>
      </c>
      <c r="O6" s="15">
        <v>2024</v>
      </c>
      <c r="P6" s="15">
        <v>2025</v>
      </c>
      <c r="Q6" s="15" t="s">
        <v>16</v>
      </c>
    </row>
    <row r="7" spans="1:17" x14ac:dyDescent="0.35">
      <c r="B7" s="8">
        <v>2015</v>
      </c>
      <c r="C7" s="9">
        <v>93</v>
      </c>
      <c r="E7" s="10" t="s">
        <v>4</v>
      </c>
      <c r="F7" s="11">
        <v>11</v>
      </c>
      <c r="G7" s="11">
        <v>22</v>
      </c>
      <c r="H7" s="11">
        <v>35</v>
      </c>
      <c r="I7" s="11">
        <v>16</v>
      </c>
      <c r="J7" s="11">
        <v>12</v>
      </c>
      <c r="K7" s="11">
        <v>8</v>
      </c>
      <c r="L7" s="11">
        <v>13</v>
      </c>
      <c r="M7" s="11">
        <v>17</v>
      </c>
      <c r="N7" s="11">
        <v>10</v>
      </c>
      <c r="O7" s="11">
        <v>11</v>
      </c>
      <c r="P7" s="11">
        <v>8</v>
      </c>
      <c r="Q7" s="11">
        <f>SUM(F7:P7)</f>
        <v>163</v>
      </c>
    </row>
    <row r="8" spans="1:17" x14ac:dyDescent="0.35">
      <c r="B8" s="8">
        <v>2016</v>
      </c>
      <c r="C8" s="9">
        <v>108</v>
      </c>
      <c r="E8" s="10" t="s">
        <v>5</v>
      </c>
      <c r="F8" s="11"/>
      <c r="G8" s="11"/>
      <c r="H8" s="11">
        <v>5</v>
      </c>
      <c r="I8" s="11">
        <v>2</v>
      </c>
      <c r="J8" s="11"/>
      <c r="K8" s="11"/>
      <c r="L8" s="11"/>
      <c r="M8" s="11"/>
      <c r="N8" s="11">
        <v>1</v>
      </c>
      <c r="O8" s="11">
        <v>1</v>
      </c>
      <c r="P8" s="11"/>
      <c r="Q8" s="11">
        <f t="shared" ref="Q8:Q18" si="0">SUM(F8:P8)</f>
        <v>9</v>
      </c>
    </row>
    <row r="9" spans="1:17" x14ac:dyDescent="0.35">
      <c r="B9" s="8">
        <v>2017</v>
      </c>
      <c r="C9" s="9">
        <v>164</v>
      </c>
      <c r="E9" s="10" t="s">
        <v>6</v>
      </c>
      <c r="F9" s="11"/>
      <c r="G9" s="11"/>
      <c r="H9" s="11"/>
      <c r="I9" s="11"/>
      <c r="J9" s="11"/>
      <c r="K9" s="11"/>
      <c r="L9" s="11"/>
      <c r="M9" s="11"/>
      <c r="N9" s="11"/>
      <c r="O9" s="11">
        <v>1</v>
      </c>
      <c r="P9" s="11"/>
      <c r="Q9" s="11">
        <f t="shared" si="0"/>
        <v>1</v>
      </c>
    </row>
    <row r="10" spans="1:17" x14ac:dyDescent="0.35">
      <c r="B10" s="8">
        <v>2018</v>
      </c>
      <c r="C10" s="9">
        <v>130</v>
      </c>
      <c r="E10" s="10" t="s">
        <v>7</v>
      </c>
      <c r="F10" s="11">
        <v>3</v>
      </c>
      <c r="G10" s="11">
        <v>4</v>
      </c>
      <c r="H10" s="11">
        <v>5</v>
      </c>
      <c r="I10" s="11">
        <v>8</v>
      </c>
      <c r="J10" s="11">
        <v>3</v>
      </c>
      <c r="K10" s="11">
        <v>1</v>
      </c>
      <c r="L10" s="11">
        <v>2</v>
      </c>
      <c r="M10" s="11">
        <v>8</v>
      </c>
      <c r="N10" s="11">
        <v>12</v>
      </c>
      <c r="O10" s="11">
        <v>28</v>
      </c>
      <c r="P10" s="11">
        <v>22</v>
      </c>
      <c r="Q10" s="11">
        <f t="shared" si="0"/>
        <v>96</v>
      </c>
    </row>
    <row r="11" spans="1:17" x14ac:dyDescent="0.35">
      <c r="B11" s="8">
        <v>2019</v>
      </c>
      <c r="C11" s="9">
        <v>84</v>
      </c>
      <c r="E11" s="10" t="s">
        <v>8</v>
      </c>
      <c r="F11" s="11"/>
      <c r="G11" s="11">
        <v>1</v>
      </c>
      <c r="H11" s="11">
        <v>3</v>
      </c>
      <c r="I11" s="11">
        <v>1</v>
      </c>
      <c r="J11" s="11"/>
      <c r="K11" s="11"/>
      <c r="L11" s="11">
        <v>4</v>
      </c>
      <c r="M11" s="11">
        <v>2</v>
      </c>
      <c r="N11" s="11">
        <v>5</v>
      </c>
      <c r="O11" s="11">
        <v>1</v>
      </c>
      <c r="P11" s="11">
        <v>11</v>
      </c>
      <c r="Q11" s="11">
        <f t="shared" si="0"/>
        <v>28</v>
      </c>
    </row>
    <row r="12" spans="1:17" x14ac:dyDescent="0.35">
      <c r="B12" s="8">
        <v>2020</v>
      </c>
      <c r="C12" s="9">
        <v>62</v>
      </c>
      <c r="E12" s="10" t="s">
        <v>9</v>
      </c>
      <c r="F12" s="11">
        <v>1</v>
      </c>
      <c r="G12" s="11">
        <v>5</v>
      </c>
      <c r="H12" s="11">
        <v>6</v>
      </c>
      <c r="I12" s="11">
        <v>7</v>
      </c>
      <c r="J12" s="11">
        <v>5</v>
      </c>
      <c r="K12" s="11"/>
      <c r="L12" s="11">
        <v>2</v>
      </c>
      <c r="M12" s="11">
        <v>4</v>
      </c>
      <c r="N12" s="11">
        <v>9</v>
      </c>
      <c r="O12" s="11">
        <v>4</v>
      </c>
      <c r="P12" s="11">
        <v>3</v>
      </c>
      <c r="Q12" s="11">
        <f t="shared" si="0"/>
        <v>46</v>
      </c>
    </row>
    <row r="13" spans="1:17" x14ac:dyDescent="0.35">
      <c r="B13" s="8">
        <v>2021</v>
      </c>
      <c r="C13" s="9">
        <v>65</v>
      </c>
      <c r="E13" s="10" t="s">
        <v>10</v>
      </c>
      <c r="F13" s="11"/>
      <c r="G13" s="11">
        <v>1</v>
      </c>
      <c r="H13" s="11">
        <v>1</v>
      </c>
      <c r="I13" s="11"/>
      <c r="J13" s="11"/>
      <c r="K13" s="11"/>
      <c r="L13" s="11"/>
      <c r="M13" s="11">
        <v>1</v>
      </c>
      <c r="N13" s="11"/>
      <c r="O13" s="11"/>
      <c r="P13" s="11"/>
      <c r="Q13" s="11">
        <f t="shared" si="0"/>
        <v>3</v>
      </c>
    </row>
    <row r="14" spans="1:17" x14ac:dyDescent="0.35">
      <c r="B14" s="8">
        <v>2022</v>
      </c>
      <c r="C14" s="9">
        <v>128</v>
      </c>
      <c r="E14" s="10" t="s">
        <v>11</v>
      </c>
      <c r="F14" s="11">
        <v>18</v>
      </c>
      <c r="G14" s="11">
        <v>17</v>
      </c>
      <c r="H14" s="11">
        <v>23</v>
      </c>
      <c r="I14" s="11">
        <v>36</v>
      </c>
      <c r="J14" s="11">
        <v>10</v>
      </c>
      <c r="K14" s="11">
        <v>22</v>
      </c>
      <c r="L14" s="11">
        <v>11</v>
      </c>
      <c r="M14" s="11">
        <v>27</v>
      </c>
      <c r="N14" s="11">
        <v>19</v>
      </c>
      <c r="O14" s="11">
        <v>31</v>
      </c>
      <c r="P14" s="11">
        <v>30</v>
      </c>
      <c r="Q14" s="11">
        <f t="shared" si="0"/>
        <v>244</v>
      </c>
    </row>
    <row r="15" spans="1:17" x14ac:dyDescent="0.35">
      <c r="B15" s="8">
        <v>2023</v>
      </c>
      <c r="C15" s="9">
        <v>121</v>
      </c>
      <c r="E15" s="10" t="s">
        <v>12</v>
      </c>
      <c r="F15" s="11">
        <v>14</v>
      </c>
      <c r="G15" s="11">
        <v>10</v>
      </c>
      <c r="H15" s="11">
        <v>15</v>
      </c>
      <c r="I15" s="11">
        <v>6</v>
      </c>
      <c r="J15" s="11">
        <v>4</v>
      </c>
      <c r="K15" s="11">
        <v>1</v>
      </c>
      <c r="L15" s="11">
        <v>2</v>
      </c>
      <c r="M15" s="11">
        <v>4</v>
      </c>
      <c r="N15" s="11">
        <v>5</v>
      </c>
      <c r="O15" s="11">
        <v>1</v>
      </c>
      <c r="P15" s="11">
        <v>1</v>
      </c>
      <c r="Q15" s="11">
        <f t="shared" si="0"/>
        <v>63</v>
      </c>
    </row>
    <row r="16" spans="1:17" x14ac:dyDescent="0.35">
      <c r="B16" s="8">
        <v>2024</v>
      </c>
      <c r="C16" s="9">
        <v>144</v>
      </c>
      <c r="E16" s="10" t="s">
        <v>13</v>
      </c>
      <c r="F16" s="11">
        <v>1</v>
      </c>
      <c r="G16" s="11"/>
      <c r="H16" s="11">
        <v>1</v>
      </c>
      <c r="I16" s="11"/>
      <c r="J16" s="11"/>
      <c r="K16" s="11"/>
      <c r="L16" s="11"/>
      <c r="M16" s="11"/>
      <c r="N16" s="11"/>
      <c r="O16" s="11"/>
      <c r="P16" s="11"/>
      <c r="Q16" s="11">
        <f t="shared" si="0"/>
        <v>2</v>
      </c>
    </row>
    <row r="17" spans="2:17" x14ac:dyDescent="0.35">
      <c r="B17" s="8">
        <v>2025</v>
      </c>
      <c r="C17" s="9">
        <v>147</v>
      </c>
      <c r="E17" s="10" t="s">
        <v>14</v>
      </c>
      <c r="F17" s="11">
        <v>45</v>
      </c>
      <c r="G17" s="11">
        <v>48</v>
      </c>
      <c r="H17" s="11">
        <v>70</v>
      </c>
      <c r="I17" s="11">
        <v>54</v>
      </c>
      <c r="J17" s="11">
        <v>50</v>
      </c>
      <c r="K17" s="11">
        <v>30</v>
      </c>
      <c r="L17" s="11">
        <v>31</v>
      </c>
      <c r="M17" s="11">
        <v>65</v>
      </c>
      <c r="N17" s="11">
        <v>60</v>
      </c>
      <c r="O17" s="11">
        <v>66</v>
      </c>
      <c r="P17" s="11">
        <v>72</v>
      </c>
      <c r="Q17" s="11">
        <f t="shared" si="0"/>
        <v>591</v>
      </c>
    </row>
    <row r="18" spans="2:17" x14ac:dyDescent="0.35">
      <c r="B18" s="12"/>
      <c r="C18" s="12">
        <v>1246</v>
      </c>
      <c r="E18" s="10" t="s">
        <v>16</v>
      </c>
      <c r="F18" s="13">
        <v>93</v>
      </c>
      <c r="G18" s="13">
        <v>108</v>
      </c>
      <c r="H18" s="13">
        <v>164</v>
      </c>
      <c r="I18" s="13">
        <v>130</v>
      </c>
      <c r="J18" s="13">
        <v>84</v>
      </c>
      <c r="K18" s="13">
        <v>62</v>
      </c>
      <c r="L18" s="13">
        <v>65</v>
      </c>
      <c r="M18" s="13">
        <v>128</v>
      </c>
      <c r="N18" s="13">
        <v>121</v>
      </c>
      <c r="O18" s="13">
        <v>144</v>
      </c>
      <c r="P18" s="13">
        <v>147</v>
      </c>
      <c r="Q18" s="13">
        <f t="shared" si="0"/>
        <v>1246</v>
      </c>
    </row>
    <row r="21" spans="2:17" ht="15" thickBot="1" x14ac:dyDescent="0.4"/>
    <row r="22" spans="2:17" ht="45.5" customHeight="1" thickBot="1" x14ac:dyDescent="0.4">
      <c r="H22" s="22" t="s">
        <v>18</v>
      </c>
      <c r="I22" s="23"/>
      <c r="J22" s="23"/>
      <c r="K22" s="23"/>
      <c r="L22" s="23"/>
      <c r="M22" s="24"/>
    </row>
    <row r="24" spans="2:17" ht="28.5" customHeight="1" x14ac:dyDescent="0.35">
      <c r="E24" s="16" t="s">
        <v>22</v>
      </c>
      <c r="F24" s="15">
        <v>2015</v>
      </c>
      <c r="G24" s="15">
        <v>2016</v>
      </c>
      <c r="H24" s="15">
        <v>2017</v>
      </c>
      <c r="I24" s="15">
        <v>2018</v>
      </c>
      <c r="J24" s="15">
        <v>2019</v>
      </c>
      <c r="K24" s="15">
        <v>2020</v>
      </c>
      <c r="L24" s="15">
        <v>2021</v>
      </c>
      <c r="M24" s="15">
        <v>2022</v>
      </c>
      <c r="N24" s="15">
        <v>2023</v>
      </c>
      <c r="O24" s="15">
        <v>2024</v>
      </c>
      <c r="P24" s="15">
        <v>2025</v>
      </c>
      <c r="Q24" s="15" t="s">
        <v>16</v>
      </c>
    </row>
    <row r="25" spans="2:17" x14ac:dyDescent="0.35">
      <c r="E25" s="17" t="s">
        <v>19</v>
      </c>
      <c r="F25" s="11">
        <v>17</v>
      </c>
      <c r="G25" s="11">
        <v>20</v>
      </c>
      <c r="H25" s="11">
        <v>35</v>
      </c>
      <c r="I25" s="11">
        <v>22</v>
      </c>
      <c r="J25" s="11">
        <v>12</v>
      </c>
      <c r="K25" s="11">
        <v>15</v>
      </c>
      <c r="L25" s="11">
        <v>11</v>
      </c>
      <c r="M25" s="11">
        <v>24</v>
      </c>
      <c r="N25" s="11">
        <v>22</v>
      </c>
      <c r="O25" s="11">
        <v>48</v>
      </c>
      <c r="P25" s="11">
        <v>34</v>
      </c>
      <c r="Q25" s="11">
        <f>SUM(F25:P25)</f>
        <v>260</v>
      </c>
    </row>
    <row r="26" spans="2:17" x14ac:dyDescent="0.35">
      <c r="E26" s="17" t="s">
        <v>20</v>
      </c>
      <c r="F26" s="11">
        <v>60</v>
      </c>
      <c r="G26" s="11">
        <v>74</v>
      </c>
      <c r="H26" s="11">
        <v>107</v>
      </c>
      <c r="I26" s="11">
        <v>74</v>
      </c>
      <c r="J26" s="11">
        <v>53</v>
      </c>
      <c r="K26" s="11">
        <v>32</v>
      </c>
      <c r="L26" s="11">
        <v>42</v>
      </c>
      <c r="M26" s="11">
        <v>92</v>
      </c>
      <c r="N26" s="11">
        <v>87</v>
      </c>
      <c r="O26" s="11">
        <v>98</v>
      </c>
      <c r="P26" s="11">
        <v>112</v>
      </c>
      <c r="Q26" s="11">
        <f t="shared" ref="Q26:Q28" si="1">SUM(F26:P26)</f>
        <v>831</v>
      </c>
    </row>
    <row r="27" spans="2:17" x14ac:dyDescent="0.35">
      <c r="E27" s="17" t="s">
        <v>21</v>
      </c>
      <c r="F27" s="11"/>
      <c r="G27" s="11"/>
      <c r="H27" s="11">
        <v>2</v>
      </c>
      <c r="I27" s="11">
        <v>1</v>
      </c>
      <c r="J27" s="11"/>
      <c r="K27" s="11">
        <v>1</v>
      </c>
      <c r="L27" s="11">
        <v>3</v>
      </c>
      <c r="M27" s="11"/>
      <c r="N27" s="11"/>
      <c r="O27" s="11">
        <v>2</v>
      </c>
      <c r="P27" s="11">
        <v>3</v>
      </c>
      <c r="Q27" s="11">
        <f t="shared" si="1"/>
        <v>12</v>
      </c>
    </row>
    <row r="28" spans="2:17" x14ac:dyDescent="0.35">
      <c r="E28" s="17" t="s">
        <v>23</v>
      </c>
      <c r="F28" s="11">
        <v>91</v>
      </c>
      <c r="G28" s="11">
        <v>104</v>
      </c>
      <c r="H28" s="11">
        <v>159</v>
      </c>
      <c r="I28" s="11">
        <v>122</v>
      </c>
      <c r="J28" s="11">
        <v>82</v>
      </c>
      <c r="K28" s="11">
        <v>62</v>
      </c>
      <c r="L28" s="11">
        <v>64</v>
      </c>
      <c r="M28" s="11">
        <v>124</v>
      </c>
      <c r="N28" s="11">
        <v>116</v>
      </c>
      <c r="O28" s="11">
        <v>138</v>
      </c>
      <c r="P28" s="11">
        <v>144</v>
      </c>
      <c r="Q28" s="11">
        <f t="shared" si="1"/>
        <v>1206</v>
      </c>
    </row>
    <row r="29" spans="2:17" x14ac:dyDescent="0.35">
      <c r="E29" s="17" t="s">
        <v>16</v>
      </c>
      <c r="F29" s="1">
        <v>168</v>
      </c>
      <c r="G29" s="1">
        <v>198</v>
      </c>
      <c r="H29" s="1">
        <v>303</v>
      </c>
      <c r="I29" s="1">
        <v>219</v>
      </c>
      <c r="J29" s="1">
        <v>147</v>
      </c>
      <c r="K29" s="1">
        <v>109</v>
      </c>
      <c r="L29" s="1">
        <v>120</v>
      </c>
      <c r="M29" s="1">
        <v>240</v>
      </c>
      <c r="N29" s="1">
        <v>225</v>
      </c>
      <c r="O29" s="1">
        <v>285</v>
      </c>
      <c r="P29" s="1">
        <v>291</v>
      </c>
      <c r="Q29" s="11">
        <f>SUM(F29:P29)</f>
        <v>2305</v>
      </c>
    </row>
    <row r="30" spans="2:17" x14ac:dyDescent="0.35"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2" spans="2:17" ht="27.5" customHeight="1" x14ac:dyDescent="0.35">
      <c r="E32" s="16" t="s">
        <v>24</v>
      </c>
      <c r="F32" s="15">
        <v>2015</v>
      </c>
      <c r="G32" s="15">
        <v>2016</v>
      </c>
      <c r="H32" s="15">
        <v>2017</v>
      </c>
      <c r="I32" s="15">
        <v>2018</v>
      </c>
      <c r="J32" s="15">
        <v>2019</v>
      </c>
      <c r="K32" s="15">
        <v>2020</v>
      </c>
      <c r="L32" s="15">
        <v>2021</v>
      </c>
      <c r="M32" s="15">
        <v>2022</v>
      </c>
      <c r="N32" s="15">
        <v>2023</v>
      </c>
      <c r="O32" s="15">
        <v>2024</v>
      </c>
      <c r="P32" s="15">
        <v>2025</v>
      </c>
      <c r="Q32" s="15" t="s">
        <v>16</v>
      </c>
    </row>
    <row r="33" spans="5:17" x14ac:dyDescent="0.35">
      <c r="E33" s="18">
        <v>0</v>
      </c>
      <c r="F33" s="11">
        <v>1</v>
      </c>
      <c r="G33" s="11"/>
      <c r="H33" s="11"/>
      <c r="I33" s="11"/>
      <c r="J33" s="11"/>
      <c r="K33" s="11"/>
      <c r="L33" s="11"/>
      <c r="M33" s="11">
        <v>2</v>
      </c>
      <c r="N33" s="11">
        <v>1</v>
      </c>
      <c r="O33" s="11">
        <v>2</v>
      </c>
      <c r="P33" s="11"/>
      <c r="Q33" s="11">
        <f t="shared" ref="Q33:Q42" si="2">SUM(F33:P33)</f>
        <v>6</v>
      </c>
    </row>
    <row r="34" spans="5:17" x14ac:dyDescent="0.35">
      <c r="E34" s="18">
        <v>1</v>
      </c>
      <c r="F34" s="11">
        <v>1</v>
      </c>
      <c r="G34" s="11"/>
      <c r="H34" s="11">
        <v>1</v>
      </c>
      <c r="I34" s="11">
        <v>1</v>
      </c>
      <c r="J34" s="11"/>
      <c r="K34" s="11"/>
      <c r="L34" s="11"/>
      <c r="M34" s="11"/>
      <c r="N34" s="11">
        <v>3</v>
      </c>
      <c r="O34" s="11">
        <v>3</v>
      </c>
      <c r="P34" s="11">
        <v>3</v>
      </c>
      <c r="Q34" s="11">
        <f t="shared" si="2"/>
        <v>12</v>
      </c>
    </row>
    <row r="35" spans="5:17" x14ac:dyDescent="0.35">
      <c r="E35" s="18">
        <v>2</v>
      </c>
      <c r="F35" s="11"/>
      <c r="G35" s="11">
        <v>1</v>
      </c>
      <c r="H35" s="11">
        <v>2</v>
      </c>
      <c r="I35" s="11">
        <v>2</v>
      </c>
      <c r="J35" s="11">
        <v>1</v>
      </c>
      <c r="K35" s="11"/>
      <c r="L35" s="11">
        <v>1</v>
      </c>
      <c r="M35" s="11">
        <v>1</v>
      </c>
      <c r="N35" s="11">
        <v>5</v>
      </c>
      <c r="O35" s="11">
        <v>5</v>
      </c>
      <c r="P35" s="11">
        <v>4</v>
      </c>
      <c r="Q35" s="11">
        <f t="shared" si="2"/>
        <v>22</v>
      </c>
    </row>
    <row r="36" spans="5:17" x14ac:dyDescent="0.35">
      <c r="E36" s="18">
        <v>3</v>
      </c>
      <c r="F36" s="11">
        <v>1</v>
      </c>
      <c r="G36" s="11">
        <v>3</v>
      </c>
      <c r="H36" s="11">
        <v>3</v>
      </c>
      <c r="I36" s="11">
        <v>3</v>
      </c>
      <c r="J36" s="11">
        <v>1</v>
      </c>
      <c r="K36" s="11">
        <v>3</v>
      </c>
      <c r="L36" s="11">
        <v>5</v>
      </c>
      <c r="M36" s="11">
        <v>2</v>
      </c>
      <c r="N36" s="11">
        <v>11</v>
      </c>
      <c r="O36" s="11">
        <v>4</v>
      </c>
      <c r="P36" s="11">
        <v>4</v>
      </c>
      <c r="Q36" s="11">
        <f t="shared" si="2"/>
        <v>40</v>
      </c>
    </row>
    <row r="37" spans="5:17" x14ac:dyDescent="0.35">
      <c r="E37" s="18">
        <v>4</v>
      </c>
      <c r="F37" s="11">
        <v>7</v>
      </c>
      <c r="G37" s="11">
        <v>2</v>
      </c>
      <c r="H37" s="11">
        <v>4</v>
      </c>
      <c r="I37" s="11">
        <v>6</v>
      </c>
      <c r="J37" s="11">
        <v>1</v>
      </c>
      <c r="K37" s="11">
        <v>5</v>
      </c>
      <c r="L37" s="11">
        <v>6</v>
      </c>
      <c r="M37" s="11">
        <v>4</v>
      </c>
      <c r="N37" s="11">
        <v>10</v>
      </c>
      <c r="O37" s="11">
        <v>7</v>
      </c>
      <c r="P37" s="11">
        <v>11</v>
      </c>
      <c r="Q37" s="11">
        <f t="shared" si="2"/>
        <v>63</v>
      </c>
    </row>
    <row r="38" spans="5:17" x14ac:dyDescent="0.35">
      <c r="E38" s="18">
        <v>5</v>
      </c>
      <c r="F38" s="11">
        <v>14</v>
      </c>
      <c r="G38" s="11">
        <v>6</v>
      </c>
      <c r="H38" s="11">
        <v>16</v>
      </c>
      <c r="I38" s="11">
        <v>11</v>
      </c>
      <c r="J38" s="11">
        <v>3</v>
      </c>
      <c r="K38" s="11">
        <v>5</v>
      </c>
      <c r="L38" s="11">
        <v>3</v>
      </c>
      <c r="M38" s="11">
        <v>8</v>
      </c>
      <c r="N38" s="11">
        <v>13</v>
      </c>
      <c r="O38" s="11">
        <v>11</v>
      </c>
      <c r="P38" s="11">
        <v>15</v>
      </c>
      <c r="Q38" s="11">
        <f t="shared" si="2"/>
        <v>105</v>
      </c>
    </row>
    <row r="39" spans="5:17" x14ac:dyDescent="0.35">
      <c r="E39" s="18">
        <v>6</v>
      </c>
      <c r="F39" s="11">
        <v>12</v>
      </c>
      <c r="G39" s="11">
        <v>11</v>
      </c>
      <c r="H39" s="11">
        <v>17</v>
      </c>
      <c r="I39" s="11">
        <v>13</v>
      </c>
      <c r="J39" s="11">
        <v>9</v>
      </c>
      <c r="K39" s="11">
        <v>11</v>
      </c>
      <c r="L39" s="11">
        <v>9</v>
      </c>
      <c r="M39" s="11">
        <v>12</v>
      </c>
      <c r="N39" s="11">
        <v>21</v>
      </c>
      <c r="O39" s="11">
        <v>24</v>
      </c>
      <c r="P39" s="11">
        <v>15</v>
      </c>
      <c r="Q39" s="11">
        <f t="shared" si="2"/>
        <v>154</v>
      </c>
    </row>
    <row r="40" spans="5:17" x14ac:dyDescent="0.35">
      <c r="E40" s="18">
        <v>7</v>
      </c>
      <c r="F40" s="11">
        <v>14</v>
      </c>
      <c r="G40" s="11">
        <v>14</v>
      </c>
      <c r="H40" s="11">
        <v>27</v>
      </c>
      <c r="I40" s="11">
        <v>16</v>
      </c>
      <c r="J40" s="11">
        <v>6</v>
      </c>
      <c r="K40" s="11">
        <v>9</v>
      </c>
      <c r="L40" s="11">
        <v>12</v>
      </c>
      <c r="M40" s="11">
        <v>19</v>
      </c>
      <c r="N40" s="11">
        <v>31</v>
      </c>
      <c r="O40" s="11">
        <v>33</v>
      </c>
      <c r="P40" s="11">
        <v>28</v>
      </c>
      <c r="Q40" s="11">
        <f t="shared" si="2"/>
        <v>209</v>
      </c>
    </row>
    <row r="41" spans="5:17" x14ac:dyDescent="0.35">
      <c r="E41" s="18">
        <v>8</v>
      </c>
      <c r="F41" s="11">
        <v>19</v>
      </c>
      <c r="G41" s="11">
        <v>36</v>
      </c>
      <c r="H41" s="11">
        <v>52</v>
      </c>
      <c r="I41" s="11">
        <v>32</v>
      </c>
      <c r="J41" s="11">
        <v>27</v>
      </c>
      <c r="K41" s="11">
        <v>12</v>
      </c>
      <c r="L41" s="11">
        <v>17</v>
      </c>
      <c r="M41" s="11">
        <v>40</v>
      </c>
      <c r="N41" s="11">
        <v>29</v>
      </c>
      <c r="O41" s="11">
        <v>56</v>
      </c>
      <c r="P41" s="11">
        <v>44</v>
      </c>
      <c r="Q41" s="11">
        <f t="shared" si="2"/>
        <v>364</v>
      </c>
    </row>
    <row r="42" spans="5:17" x14ac:dyDescent="0.35">
      <c r="E42" s="18">
        <v>9</v>
      </c>
      <c r="F42" s="11">
        <v>35</v>
      </c>
      <c r="G42" s="11">
        <v>50</v>
      </c>
      <c r="H42" s="11">
        <v>53</v>
      </c>
      <c r="I42" s="11">
        <v>40</v>
      </c>
      <c r="J42" s="11">
        <v>29</v>
      </c>
      <c r="K42" s="11">
        <v>29</v>
      </c>
      <c r="L42" s="11">
        <v>26</v>
      </c>
      <c r="M42" s="11">
        <v>61</v>
      </c>
      <c r="N42" s="11">
        <v>56</v>
      </c>
      <c r="O42" s="11">
        <v>60</v>
      </c>
      <c r="P42" s="11">
        <v>73</v>
      </c>
      <c r="Q42" s="11">
        <f t="shared" si="2"/>
        <v>512</v>
      </c>
    </row>
    <row r="43" spans="5:17" ht="29" x14ac:dyDescent="0.35">
      <c r="E43" s="21" t="s">
        <v>25</v>
      </c>
      <c r="F43" s="11">
        <v>36</v>
      </c>
      <c r="G43" s="11">
        <v>36</v>
      </c>
      <c r="H43" s="11">
        <v>66</v>
      </c>
      <c r="I43" s="11">
        <v>58</v>
      </c>
      <c r="J43" s="11">
        <v>31</v>
      </c>
      <c r="K43" s="11">
        <v>7</v>
      </c>
      <c r="L43" s="11">
        <v>3</v>
      </c>
      <c r="M43" s="11">
        <v>4</v>
      </c>
      <c r="N43" s="11">
        <v>6</v>
      </c>
      <c r="O43" s="11">
        <v>5</v>
      </c>
      <c r="P43" s="11">
        <v>2</v>
      </c>
      <c r="Q43" s="11">
        <f>SUM(F43:P43)</f>
        <v>254</v>
      </c>
    </row>
    <row r="44" spans="5:17" x14ac:dyDescent="0.35">
      <c r="E44" s="17" t="s">
        <v>16</v>
      </c>
      <c r="F44" s="19">
        <f t="shared" ref="F44:Q44" si="3">SUM(F33:F43)</f>
        <v>140</v>
      </c>
      <c r="G44" s="19">
        <f t="shared" si="3"/>
        <v>159</v>
      </c>
      <c r="H44" s="19">
        <f t="shared" si="3"/>
        <v>241</v>
      </c>
      <c r="I44" s="19">
        <f t="shared" si="3"/>
        <v>182</v>
      </c>
      <c r="J44" s="19">
        <f t="shared" si="3"/>
        <v>108</v>
      </c>
      <c r="K44" s="19">
        <f t="shared" si="3"/>
        <v>81</v>
      </c>
      <c r="L44" s="19">
        <f t="shared" si="3"/>
        <v>82</v>
      </c>
      <c r="M44" s="19">
        <f t="shared" si="3"/>
        <v>153</v>
      </c>
      <c r="N44" s="19">
        <f t="shared" si="3"/>
        <v>186</v>
      </c>
      <c r="O44" s="19">
        <f t="shared" si="3"/>
        <v>210</v>
      </c>
      <c r="P44" s="19">
        <f t="shared" si="3"/>
        <v>199</v>
      </c>
      <c r="Q44" s="19">
        <f t="shared" si="3"/>
        <v>1741</v>
      </c>
    </row>
    <row r="47" spans="5:17" x14ac:dyDescent="0.35">
      <c r="E47" s="4" t="s">
        <v>26</v>
      </c>
    </row>
  </sheetData>
  <mergeCells count="3">
    <mergeCell ref="H22:M22"/>
    <mergeCell ref="B3:C4"/>
    <mergeCell ref="H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2026-08-19T10:59:59Z</dcterms:created>
  <dcterms:modified xsi:type="dcterms:W3CDTF">2026-08-19T11:00:34Z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2026-08-19T11:00:34Z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cf51f6e9-8396-4407-81f5-8ab4f90ece70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