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C4BB105-8186-43D3-8837-A14378B9101B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FOI 2307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1" i="1" l="1"/>
  <c r="B15" i="1"/>
  <c r="S31" i="1"/>
  <c r="I79" i="1"/>
  <c r="B94" i="1"/>
  <c r="J85" i="1"/>
</calcChain>
</file>

<file path=xl/sharedStrings.xml><?xml version="1.0" encoding="utf-8"?>
<sst xmlns="http://schemas.openxmlformats.org/spreadsheetml/2006/main" count="91" uniqueCount="53">
  <si>
    <t>De Recorded</t>
  </si>
  <si>
    <t>No further action required</t>
  </si>
  <si>
    <t>Not determined if the service acceptable</t>
  </si>
  <si>
    <t>Not Resolved - NFA</t>
  </si>
  <si>
    <t>Resolved</t>
  </si>
  <si>
    <t>The service provided was acceptable</t>
  </si>
  <si>
    <t>Withdrawn</t>
  </si>
  <si>
    <t>(blank)</t>
  </si>
  <si>
    <t>Grand Total</t>
  </si>
  <si>
    <t xml:space="preserve">Year </t>
  </si>
  <si>
    <t xml:space="preserve">Not recorded </t>
  </si>
  <si>
    <t>For each complaint recorded in each year, please provide the following fields (anonymised): </t>
  </si>
  <si>
    <t>Any Other Asian Background</t>
  </si>
  <si>
    <t>Any Other Black Background</t>
  </si>
  <si>
    <t>Any Other Mixed Background</t>
  </si>
  <si>
    <t>Any Other White Background</t>
  </si>
  <si>
    <t>Asian Bangladeshi</t>
  </si>
  <si>
    <t>Asian Indian</t>
  </si>
  <si>
    <t>Asian Pakistani</t>
  </si>
  <si>
    <t>Black Caribbean</t>
  </si>
  <si>
    <t>Not Stated</t>
  </si>
  <si>
    <t>White And Black African</t>
  </si>
  <si>
    <t>White And Black Caribbean</t>
  </si>
  <si>
    <t>White British</t>
  </si>
  <si>
    <t>Female</t>
  </si>
  <si>
    <t>Male</t>
  </si>
  <si>
    <t>Unknown</t>
  </si>
  <si>
    <r>
      <t>4. Outcomes</t>
    </r>
    <r>
      <rPr>
        <sz val="11"/>
        <color theme="1"/>
        <rFont val="Calibri"/>
        <family val="2"/>
        <scheme val="minor"/>
      </rPr>
      <t> </t>
    </r>
  </si>
  <si>
    <t>For each complaint recorded in each year, please provide: </t>
  </si>
  <si>
    <t>4a. Outcome of the disciplinary action</t>
  </si>
  <si>
    <t>1. Complaint volumes </t>
  </si>
  <si>
    <t>For each of the above calendar years, please provide: </t>
  </si>
  <si>
    <t>The total number of complaints to your force alleging racism by members of the public about officers in your force. </t>
  </si>
  <si>
    <t xml:space="preserve">Count </t>
  </si>
  <si>
    <t>2. Complainant demographics </t>
  </si>
  <si>
    <t>Prefer not say</t>
  </si>
  <si>
    <t xml:space="preserve">Gender </t>
  </si>
  <si>
    <t xml:space="preserve">Outcome </t>
  </si>
  <si>
    <t>O2 (Other Ethnic Group)</t>
  </si>
  <si>
    <t>U1 (Unknown)</t>
  </si>
  <si>
    <t>U2  (Unknown)</t>
  </si>
  <si>
    <t>W3 (White – Any Other White Background)</t>
  </si>
  <si>
    <t xml:space="preserve">18-30 </t>
  </si>
  <si>
    <t xml:space="preserve">31-50 </t>
  </si>
  <si>
    <t xml:space="preserve">50 and over </t>
  </si>
  <si>
    <t>White and Asian</t>
  </si>
  <si>
    <t>* Up to 2nd July 2026</t>
  </si>
  <si>
    <t>Count</t>
  </si>
  <si>
    <t>3c. Gender of officer (as recorded).</t>
  </si>
  <si>
    <r>
      <t>2a. Ethnicity of the complainant (as recorded) e.g., White, Black, Asian or whichever ethnic groups you record your data.</t>
    </r>
    <r>
      <rPr>
        <b/>
        <sz val="11"/>
        <color theme="1"/>
        <rFont val="Calibri"/>
        <family val="2"/>
        <scheme val="minor"/>
      </rPr>
      <t> </t>
    </r>
  </si>
  <si>
    <r>
      <t>2b. Age of the complainant (at time of complaint). I’m happy if you put these into groups to avoid problems with GDPR e.g., 18-30; 31-50; &gt;50.</t>
    </r>
    <r>
      <rPr>
        <b/>
        <sz val="11"/>
        <color theme="1"/>
        <rFont val="Calibri"/>
        <family val="2"/>
        <scheme val="minor"/>
      </rPr>
      <t> </t>
    </r>
  </si>
  <si>
    <r>
      <t>2c. Gender of the complainant (as recorded).</t>
    </r>
    <r>
      <rPr>
        <b/>
        <sz val="11"/>
        <color theme="1"/>
        <rFont val="Calibri"/>
        <family val="2"/>
        <scheme val="minor"/>
      </rPr>
      <t> </t>
    </r>
  </si>
  <si>
    <t>3a. Ethnicity of Officer (as recorded)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</si>
</sst>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1"/>
  <sheetViews>
    <sheetView tabSelected="1" topLeftCell="A36" zoomScaleNormal="100" workbookViewId="0">
      <selection activeCell="E83" sqref="E83"/>
    </sheetView>
  </sheetViews>
  <sheetFormatPr defaultRowHeight="15" x14ac:dyDescent="0.25"/>
  <cols>
    <col min="1" max="1" width="13" style="2" customWidth="1"/>
    <col min="2" max="2" width="13" style="1" customWidth="1"/>
    <col min="5" max="5" width="10" customWidth="1"/>
    <col min="6" max="6" width="10.140625" customWidth="1"/>
  </cols>
  <sheetData>
    <row r="1" spans="1:4" ht="42.75" customHeight="1" x14ac:dyDescent="0.25">
      <c r="A1" s="42" t="s">
        <v>30</v>
      </c>
      <c r="B1" s="42"/>
    </row>
    <row r="3" spans="1:4" ht="31.5" customHeight="1" x14ac:dyDescent="0.25">
      <c r="A3" s="42" t="s">
        <v>31</v>
      </c>
      <c r="B3" s="42"/>
      <c r="C3" s="42"/>
      <c r="D3" s="42"/>
    </row>
    <row r="5" spans="1:4" ht="72.75" customHeight="1" x14ac:dyDescent="0.25">
      <c r="A5" s="42" t="s">
        <v>32</v>
      </c>
      <c r="B5" s="42"/>
      <c r="C5" s="42"/>
      <c r="D5" s="42"/>
    </row>
    <row r="6" spans="1:4" ht="15.75" thickBot="1" x14ac:dyDescent="0.3"/>
    <row r="7" spans="1:4" x14ac:dyDescent="0.25">
      <c r="A7" s="10" t="s">
        <v>9</v>
      </c>
      <c r="B7" s="19" t="s">
        <v>33</v>
      </c>
    </row>
    <row r="8" spans="1:4" x14ac:dyDescent="0.25">
      <c r="A8" s="20">
        <v>2020</v>
      </c>
      <c r="B8" s="21">
        <v>14</v>
      </c>
    </row>
    <row r="9" spans="1:4" x14ac:dyDescent="0.25">
      <c r="A9" s="20">
        <v>2021</v>
      </c>
      <c r="B9" s="21">
        <v>8</v>
      </c>
    </row>
    <row r="10" spans="1:4" x14ac:dyDescent="0.25">
      <c r="A10" s="20">
        <v>2022</v>
      </c>
      <c r="B10" s="21">
        <v>8</v>
      </c>
    </row>
    <row r="11" spans="1:4" x14ac:dyDescent="0.25">
      <c r="A11" s="20">
        <v>2023</v>
      </c>
      <c r="B11" s="21">
        <v>19</v>
      </c>
    </row>
    <row r="12" spans="1:4" x14ac:dyDescent="0.25">
      <c r="A12" s="20">
        <v>2024</v>
      </c>
      <c r="B12" s="21">
        <v>19</v>
      </c>
    </row>
    <row r="13" spans="1:4" x14ac:dyDescent="0.25">
      <c r="A13" s="20">
        <v>2025</v>
      </c>
      <c r="B13" s="21">
        <v>21</v>
      </c>
    </row>
    <row r="14" spans="1:4" ht="15.75" thickBot="1" x14ac:dyDescent="0.3">
      <c r="A14" s="22">
        <v>2026</v>
      </c>
      <c r="B14" s="23">
        <v>9</v>
      </c>
    </row>
    <row r="15" spans="1:4" ht="15.75" thickBot="1" x14ac:dyDescent="0.3">
      <c r="B15" s="24">
        <f>SUM(B8:B14)</f>
        <v>98</v>
      </c>
    </row>
    <row r="16" spans="1:4" x14ac:dyDescent="0.25">
      <c r="B16" s="17"/>
    </row>
    <row r="17" spans="1:19" ht="37.5" customHeight="1" x14ac:dyDescent="0.25">
      <c r="A17" s="42" t="s">
        <v>34</v>
      </c>
      <c r="B17" s="42"/>
    </row>
    <row r="18" spans="1:19" ht="15" customHeight="1" x14ac:dyDescent="0.25"/>
    <row r="19" spans="1:19" ht="53.25" customHeight="1" x14ac:dyDescent="0.25">
      <c r="A19" s="42" t="s">
        <v>11</v>
      </c>
      <c r="B19" s="42"/>
      <c r="C19" s="42"/>
      <c r="D19" s="42"/>
    </row>
    <row r="21" spans="1:19" ht="72" customHeight="1" x14ac:dyDescent="0.25">
      <c r="A21" s="42" t="s">
        <v>49</v>
      </c>
      <c r="B21" s="42"/>
      <c r="C21" s="42"/>
      <c r="D21" s="42"/>
    </row>
    <row r="22" spans="1:19" ht="15.75" thickBot="1" x14ac:dyDescent="0.3"/>
    <row r="23" spans="1:19" ht="105" x14ac:dyDescent="0.25">
      <c r="A23" s="10" t="s">
        <v>9</v>
      </c>
      <c r="B23" s="11" t="s">
        <v>12</v>
      </c>
      <c r="C23" s="11" t="s">
        <v>13</v>
      </c>
      <c r="D23" s="11" t="s">
        <v>14</v>
      </c>
      <c r="E23" s="11" t="s">
        <v>15</v>
      </c>
      <c r="F23" s="11" t="s">
        <v>16</v>
      </c>
      <c r="G23" s="11" t="s">
        <v>17</v>
      </c>
      <c r="H23" s="11" t="s">
        <v>18</v>
      </c>
      <c r="I23" s="11" t="s">
        <v>19</v>
      </c>
      <c r="J23" s="11" t="s">
        <v>20</v>
      </c>
      <c r="K23" s="11" t="s">
        <v>38</v>
      </c>
      <c r="L23" s="11" t="s">
        <v>39</v>
      </c>
      <c r="M23" s="11" t="s">
        <v>40</v>
      </c>
      <c r="N23" s="11" t="s">
        <v>41</v>
      </c>
      <c r="O23" s="11" t="s">
        <v>21</v>
      </c>
      <c r="P23" s="11" t="s">
        <v>22</v>
      </c>
      <c r="Q23" s="11" t="s">
        <v>23</v>
      </c>
      <c r="R23" s="11" t="s">
        <v>7</v>
      </c>
      <c r="S23" s="12" t="s">
        <v>8</v>
      </c>
    </row>
    <row r="24" spans="1:19" x14ac:dyDescent="0.25">
      <c r="A24" s="20">
        <v>2020</v>
      </c>
      <c r="B24" s="4">
        <v>2</v>
      </c>
      <c r="C24" s="4">
        <v>2</v>
      </c>
      <c r="D24" s="4"/>
      <c r="E24" s="4"/>
      <c r="F24" s="4">
        <v>1</v>
      </c>
      <c r="G24" s="4">
        <v>2</v>
      </c>
      <c r="H24" s="4">
        <v>1</v>
      </c>
      <c r="I24" s="4">
        <v>3</v>
      </c>
      <c r="J24" s="4"/>
      <c r="K24" s="4"/>
      <c r="L24" s="4">
        <v>1</v>
      </c>
      <c r="M24" s="4"/>
      <c r="N24" s="4"/>
      <c r="O24" s="4"/>
      <c r="P24" s="4"/>
      <c r="Q24" s="4"/>
      <c r="R24" s="4"/>
      <c r="S24" s="26">
        <v>14</v>
      </c>
    </row>
    <row r="25" spans="1:19" x14ac:dyDescent="0.25">
      <c r="A25" s="20">
        <v>2021</v>
      </c>
      <c r="B25" s="4"/>
      <c r="C25" s="4"/>
      <c r="D25" s="4"/>
      <c r="E25" s="4"/>
      <c r="F25" s="4"/>
      <c r="G25" s="4">
        <v>2</v>
      </c>
      <c r="H25" s="4"/>
      <c r="I25" s="4"/>
      <c r="J25" s="4">
        <v>1</v>
      </c>
      <c r="K25" s="4"/>
      <c r="L25" s="4">
        <v>1</v>
      </c>
      <c r="M25" s="4">
        <v>1</v>
      </c>
      <c r="N25" s="4"/>
      <c r="O25" s="4"/>
      <c r="P25" s="4"/>
      <c r="Q25" s="4">
        <v>1</v>
      </c>
      <c r="R25" s="4"/>
      <c r="S25" s="26">
        <v>8</v>
      </c>
    </row>
    <row r="26" spans="1:19" x14ac:dyDescent="0.25">
      <c r="A26" s="20">
        <v>2022</v>
      </c>
      <c r="B26" s="4"/>
      <c r="C26" s="4"/>
      <c r="D26" s="4"/>
      <c r="E26" s="4">
        <v>1</v>
      </c>
      <c r="F26" s="4"/>
      <c r="G26" s="4">
        <v>1</v>
      </c>
      <c r="H26" s="4"/>
      <c r="I26" s="4"/>
      <c r="J26" s="4"/>
      <c r="K26" s="4"/>
      <c r="L26" s="4">
        <v>3</v>
      </c>
      <c r="M26" s="4">
        <v>1</v>
      </c>
      <c r="N26" s="4"/>
      <c r="O26" s="4"/>
      <c r="P26" s="4">
        <v>1</v>
      </c>
      <c r="Q26" s="4">
        <v>1</v>
      </c>
      <c r="R26" s="4"/>
      <c r="S26" s="26">
        <v>8</v>
      </c>
    </row>
    <row r="27" spans="1:19" x14ac:dyDescent="0.25">
      <c r="A27" s="20">
        <v>2023</v>
      </c>
      <c r="B27" s="4">
        <v>1</v>
      </c>
      <c r="C27" s="4">
        <v>1</v>
      </c>
      <c r="D27" s="4"/>
      <c r="E27" s="4"/>
      <c r="F27" s="4"/>
      <c r="G27" s="4">
        <v>1</v>
      </c>
      <c r="H27" s="4">
        <v>1</v>
      </c>
      <c r="I27" s="4">
        <v>3</v>
      </c>
      <c r="J27" s="4"/>
      <c r="K27" s="4"/>
      <c r="L27" s="4">
        <v>7</v>
      </c>
      <c r="M27" s="4">
        <v>1</v>
      </c>
      <c r="N27" s="4">
        <v>1</v>
      </c>
      <c r="O27" s="4"/>
      <c r="P27" s="4"/>
      <c r="Q27" s="4">
        <v>1</v>
      </c>
      <c r="R27" s="4"/>
      <c r="S27" s="26">
        <v>19</v>
      </c>
    </row>
    <row r="28" spans="1:19" x14ac:dyDescent="0.25">
      <c r="A28" s="20">
        <v>2024</v>
      </c>
      <c r="B28" s="4">
        <v>1</v>
      </c>
      <c r="C28" s="4"/>
      <c r="D28" s="4">
        <v>2</v>
      </c>
      <c r="E28" s="4">
        <v>2</v>
      </c>
      <c r="F28" s="4"/>
      <c r="G28" s="4">
        <v>1</v>
      </c>
      <c r="H28" s="4">
        <v>3</v>
      </c>
      <c r="I28" s="4"/>
      <c r="J28" s="4"/>
      <c r="K28" s="4"/>
      <c r="L28" s="4">
        <v>5</v>
      </c>
      <c r="M28" s="4"/>
      <c r="N28" s="4"/>
      <c r="O28" s="4"/>
      <c r="P28" s="4"/>
      <c r="Q28" s="4"/>
      <c r="R28" s="4"/>
      <c r="S28" s="26">
        <v>19</v>
      </c>
    </row>
    <row r="29" spans="1:19" x14ac:dyDescent="0.25">
      <c r="A29" s="20">
        <v>2025</v>
      </c>
      <c r="B29" s="4"/>
      <c r="C29" s="4"/>
      <c r="D29" s="4">
        <v>1</v>
      </c>
      <c r="E29" s="4">
        <v>1</v>
      </c>
      <c r="F29" s="4"/>
      <c r="G29" s="4"/>
      <c r="H29" s="4"/>
      <c r="I29" s="4">
        <v>3</v>
      </c>
      <c r="J29" s="4"/>
      <c r="K29" s="4">
        <v>1</v>
      </c>
      <c r="L29" s="4">
        <v>6</v>
      </c>
      <c r="M29" s="4"/>
      <c r="N29" s="4"/>
      <c r="O29" s="4">
        <v>2</v>
      </c>
      <c r="P29" s="4">
        <v>1</v>
      </c>
      <c r="Q29" s="4">
        <v>2</v>
      </c>
      <c r="R29" s="4">
        <v>1</v>
      </c>
      <c r="S29" s="26">
        <v>21</v>
      </c>
    </row>
    <row r="30" spans="1:19" ht="15.75" thickBot="1" x14ac:dyDescent="0.3">
      <c r="A30" s="22">
        <v>2026</v>
      </c>
      <c r="B30" s="27"/>
      <c r="C30" s="27">
        <v>1</v>
      </c>
      <c r="D30" s="27"/>
      <c r="E30" s="27"/>
      <c r="F30" s="27"/>
      <c r="G30" s="27">
        <v>1</v>
      </c>
      <c r="H30" s="27">
        <v>1</v>
      </c>
      <c r="I30" s="27"/>
      <c r="J30" s="27"/>
      <c r="K30" s="27"/>
      <c r="L30" s="27">
        <v>1</v>
      </c>
      <c r="M30" s="27">
        <v>1</v>
      </c>
      <c r="N30" s="27"/>
      <c r="O30" s="27"/>
      <c r="P30" s="27"/>
      <c r="Q30" s="27">
        <v>1</v>
      </c>
      <c r="R30" s="27"/>
      <c r="S30" s="28">
        <v>9</v>
      </c>
    </row>
    <row r="31" spans="1:19" ht="15.75" thickBot="1" x14ac:dyDescent="0.3">
      <c r="S31" s="25">
        <f>SUM(S24:S30)</f>
        <v>98</v>
      </c>
    </row>
    <row r="32" spans="1:19" ht="75" customHeight="1" x14ac:dyDescent="0.25">
      <c r="A32" s="42" t="s">
        <v>50</v>
      </c>
      <c r="B32" s="42"/>
      <c r="C32" s="42"/>
      <c r="D32" s="42"/>
    </row>
    <row r="33" spans="1:2" ht="15.75" thickBot="1" x14ac:dyDescent="0.3"/>
    <row r="34" spans="1:2" x14ac:dyDescent="0.25">
      <c r="A34" s="47">
        <v>2020</v>
      </c>
      <c r="B34" s="48"/>
    </row>
    <row r="35" spans="1:2" x14ac:dyDescent="0.25">
      <c r="A35" s="20" t="s">
        <v>42</v>
      </c>
      <c r="B35" s="21">
        <v>3</v>
      </c>
    </row>
    <row r="36" spans="1:2" x14ac:dyDescent="0.25">
      <c r="A36" s="20" t="s">
        <v>43</v>
      </c>
      <c r="B36" s="21">
        <v>9</v>
      </c>
    </row>
    <row r="37" spans="1:2" ht="15.75" thickBot="1" x14ac:dyDescent="0.3">
      <c r="A37" s="22" t="s">
        <v>44</v>
      </c>
      <c r="B37" s="23">
        <v>2</v>
      </c>
    </row>
    <row r="38" spans="1:2" ht="15.75" thickBot="1" x14ac:dyDescent="0.3"/>
    <row r="39" spans="1:2" x14ac:dyDescent="0.25">
      <c r="A39" s="47">
        <v>2021</v>
      </c>
      <c r="B39" s="48"/>
    </row>
    <row r="40" spans="1:2" x14ac:dyDescent="0.25">
      <c r="A40" s="20" t="s">
        <v>42</v>
      </c>
      <c r="B40" s="21">
        <v>2</v>
      </c>
    </row>
    <row r="41" spans="1:2" x14ac:dyDescent="0.25">
      <c r="A41" s="20" t="s">
        <v>43</v>
      </c>
      <c r="B41" s="21">
        <v>2</v>
      </c>
    </row>
    <row r="42" spans="1:2" ht="15.75" thickBot="1" x14ac:dyDescent="0.3">
      <c r="A42" s="22" t="s">
        <v>44</v>
      </c>
      <c r="B42" s="23">
        <v>4</v>
      </c>
    </row>
    <row r="43" spans="1:2" ht="15.75" thickBot="1" x14ac:dyDescent="0.3"/>
    <row r="44" spans="1:2" x14ac:dyDescent="0.25">
      <c r="A44" s="47">
        <v>2022</v>
      </c>
      <c r="B44" s="48"/>
    </row>
    <row r="45" spans="1:2" x14ac:dyDescent="0.25">
      <c r="A45" s="20" t="s">
        <v>42</v>
      </c>
      <c r="B45" s="21">
        <v>3</v>
      </c>
    </row>
    <row r="46" spans="1:2" x14ac:dyDescent="0.25">
      <c r="A46" s="20" t="s">
        <v>43</v>
      </c>
      <c r="B46" s="21">
        <v>2</v>
      </c>
    </row>
    <row r="47" spans="1:2" ht="15.75" thickBot="1" x14ac:dyDescent="0.3">
      <c r="A47" s="22" t="s">
        <v>44</v>
      </c>
      <c r="B47" s="23">
        <v>3</v>
      </c>
    </row>
    <row r="48" spans="1:2" ht="15.75" thickBot="1" x14ac:dyDescent="0.3"/>
    <row r="49" spans="1:2" x14ac:dyDescent="0.25">
      <c r="A49" s="47">
        <v>2023</v>
      </c>
      <c r="B49" s="48"/>
    </row>
    <row r="50" spans="1:2" x14ac:dyDescent="0.25">
      <c r="A50" s="20" t="s">
        <v>42</v>
      </c>
      <c r="B50" s="21">
        <v>0</v>
      </c>
    </row>
    <row r="51" spans="1:2" x14ac:dyDescent="0.25">
      <c r="A51" s="20" t="s">
        <v>43</v>
      </c>
      <c r="B51" s="21">
        <v>4</v>
      </c>
    </row>
    <row r="52" spans="1:2" x14ac:dyDescent="0.25">
      <c r="A52" s="20" t="s">
        <v>44</v>
      </c>
      <c r="B52" s="21">
        <v>9</v>
      </c>
    </row>
    <row r="53" spans="1:2" ht="15.75" thickBot="1" x14ac:dyDescent="0.3">
      <c r="A53" s="29" t="s">
        <v>10</v>
      </c>
      <c r="B53" s="23">
        <v>6</v>
      </c>
    </row>
    <row r="54" spans="1:2" ht="15.75" thickBot="1" x14ac:dyDescent="0.3"/>
    <row r="55" spans="1:2" x14ac:dyDescent="0.25">
      <c r="A55" s="43">
        <v>2024</v>
      </c>
      <c r="B55" s="44"/>
    </row>
    <row r="56" spans="1:2" x14ac:dyDescent="0.25">
      <c r="A56" s="20" t="s">
        <v>42</v>
      </c>
      <c r="B56" s="21">
        <v>4</v>
      </c>
    </row>
    <row r="57" spans="1:2" x14ac:dyDescent="0.25">
      <c r="A57" s="20" t="s">
        <v>43</v>
      </c>
      <c r="B57" s="21">
        <v>4</v>
      </c>
    </row>
    <row r="58" spans="1:2" x14ac:dyDescent="0.25">
      <c r="A58" s="20" t="s">
        <v>44</v>
      </c>
      <c r="B58" s="21">
        <v>6</v>
      </c>
    </row>
    <row r="59" spans="1:2" ht="15.75" thickBot="1" x14ac:dyDescent="0.3">
      <c r="A59" s="29" t="s">
        <v>10</v>
      </c>
      <c r="B59" s="23">
        <v>5</v>
      </c>
    </row>
    <row r="60" spans="1:2" ht="15.75" thickBot="1" x14ac:dyDescent="0.3"/>
    <row r="61" spans="1:2" x14ac:dyDescent="0.25">
      <c r="A61" s="45">
        <v>2025</v>
      </c>
      <c r="B61" s="46"/>
    </row>
    <row r="62" spans="1:2" x14ac:dyDescent="0.25">
      <c r="A62" s="20" t="s">
        <v>42</v>
      </c>
      <c r="B62" s="21">
        <v>2</v>
      </c>
    </row>
    <row r="63" spans="1:2" x14ac:dyDescent="0.25">
      <c r="A63" s="20" t="s">
        <v>43</v>
      </c>
      <c r="B63" s="21">
        <v>10</v>
      </c>
    </row>
    <row r="64" spans="1:2" x14ac:dyDescent="0.25">
      <c r="A64" s="20" t="s">
        <v>44</v>
      </c>
      <c r="B64" s="21">
        <v>8</v>
      </c>
    </row>
    <row r="65" spans="1:9" ht="15.75" thickBot="1" x14ac:dyDescent="0.3">
      <c r="A65" s="29" t="s">
        <v>10</v>
      </c>
      <c r="B65" s="23">
        <v>1</v>
      </c>
    </row>
    <row r="66" spans="1:9" ht="15.75" thickBot="1" x14ac:dyDescent="0.3"/>
    <row r="67" spans="1:9" x14ac:dyDescent="0.25">
      <c r="A67" s="45">
        <v>2026</v>
      </c>
      <c r="B67" s="46"/>
    </row>
    <row r="68" spans="1:9" x14ac:dyDescent="0.25">
      <c r="A68" s="20" t="s">
        <v>42</v>
      </c>
      <c r="B68" s="21">
        <v>3</v>
      </c>
    </row>
    <row r="69" spans="1:9" x14ac:dyDescent="0.25">
      <c r="A69" s="20" t="s">
        <v>43</v>
      </c>
      <c r="B69" s="21">
        <v>5</v>
      </c>
    </row>
    <row r="70" spans="1:9" ht="15.75" thickBot="1" x14ac:dyDescent="0.3">
      <c r="A70" s="22" t="s">
        <v>44</v>
      </c>
      <c r="B70" s="23">
        <v>1</v>
      </c>
    </row>
    <row r="72" spans="1:9" ht="54.75" customHeight="1" x14ac:dyDescent="0.25">
      <c r="A72" s="42" t="s">
        <v>51</v>
      </c>
      <c r="B72" s="42"/>
      <c r="C72" s="42"/>
      <c r="D72" s="42"/>
    </row>
    <row r="73" spans="1:9" ht="15.75" thickBot="1" x14ac:dyDescent="0.3"/>
    <row r="74" spans="1:9" x14ac:dyDescent="0.25">
      <c r="A74" s="10" t="s">
        <v>36</v>
      </c>
      <c r="B74" s="30">
        <v>2020</v>
      </c>
      <c r="C74" s="30">
        <v>2021</v>
      </c>
      <c r="D74" s="30">
        <v>2022</v>
      </c>
      <c r="E74" s="30">
        <v>2023</v>
      </c>
      <c r="F74" s="30">
        <v>2024</v>
      </c>
      <c r="G74" s="30">
        <v>2025</v>
      </c>
      <c r="H74" s="30">
        <v>2026</v>
      </c>
      <c r="I74" s="19" t="s">
        <v>33</v>
      </c>
    </row>
    <row r="75" spans="1:9" x14ac:dyDescent="0.25">
      <c r="A75" s="20" t="s">
        <v>24</v>
      </c>
      <c r="B75" s="3">
        <v>5</v>
      </c>
      <c r="C75" s="3">
        <v>0</v>
      </c>
      <c r="D75" s="3">
        <v>1</v>
      </c>
      <c r="E75" s="3">
        <v>9</v>
      </c>
      <c r="F75" s="3">
        <v>7</v>
      </c>
      <c r="G75" s="3">
        <v>6</v>
      </c>
      <c r="H75" s="9">
        <v>1</v>
      </c>
      <c r="I75" s="21">
        <v>29</v>
      </c>
    </row>
    <row r="76" spans="1:9" x14ac:dyDescent="0.25">
      <c r="A76" s="20" t="s">
        <v>25</v>
      </c>
      <c r="B76" s="3">
        <v>9</v>
      </c>
      <c r="C76" s="3">
        <v>8</v>
      </c>
      <c r="D76" s="3">
        <v>7</v>
      </c>
      <c r="E76" s="3">
        <v>9</v>
      </c>
      <c r="F76" s="3">
        <v>12</v>
      </c>
      <c r="G76" s="3">
        <v>14</v>
      </c>
      <c r="H76" s="9">
        <v>7</v>
      </c>
      <c r="I76" s="21">
        <v>66</v>
      </c>
    </row>
    <row r="77" spans="1:9" ht="30" x14ac:dyDescent="0.25">
      <c r="A77" s="20" t="s">
        <v>35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9">
        <v>1</v>
      </c>
      <c r="I77" s="21">
        <v>1</v>
      </c>
    </row>
    <row r="78" spans="1:9" ht="15.75" thickBot="1" x14ac:dyDescent="0.3">
      <c r="A78" s="22" t="s">
        <v>26</v>
      </c>
      <c r="B78" s="14">
        <v>0</v>
      </c>
      <c r="C78" s="14">
        <v>0</v>
      </c>
      <c r="D78" s="14">
        <v>0</v>
      </c>
      <c r="E78" s="14">
        <v>1</v>
      </c>
      <c r="F78" s="14">
        <v>0</v>
      </c>
      <c r="G78" s="14">
        <v>1</v>
      </c>
      <c r="H78" s="31">
        <v>0</v>
      </c>
      <c r="I78" s="23">
        <v>2</v>
      </c>
    </row>
    <row r="79" spans="1:9" x14ac:dyDescent="0.25">
      <c r="C79" s="1"/>
      <c r="D79" s="1"/>
      <c r="E79" s="1"/>
      <c r="F79" s="1"/>
      <c r="G79" s="1"/>
      <c r="H79" s="1"/>
      <c r="I79" s="18">
        <f>SUM(I75:I78)</f>
        <v>98</v>
      </c>
    </row>
    <row r="80" spans="1:9" x14ac:dyDescent="0.25">
      <c r="C80" s="1"/>
      <c r="D80" s="1"/>
      <c r="E80" s="1"/>
      <c r="F80" s="1"/>
      <c r="G80" s="1"/>
      <c r="H80" s="1"/>
      <c r="I80" s="1"/>
    </row>
    <row r="81" spans="1:11" ht="0.75" customHeight="1" x14ac:dyDescent="0.25">
      <c r="C81" s="1"/>
      <c r="D81" s="1"/>
      <c r="E81" s="1"/>
      <c r="F81" s="1"/>
      <c r="G81" s="1"/>
      <c r="H81" s="1"/>
      <c r="I81" s="1"/>
    </row>
    <row r="82" spans="1:11" x14ac:dyDescent="0.25">
      <c r="C82" s="1"/>
      <c r="D82" s="1"/>
      <c r="E82" s="1"/>
      <c r="F82" s="1"/>
      <c r="G82" s="1"/>
      <c r="H82" s="1"/>
      <c r="I82" s="1"/>
    </row>
    <row r="83" spans="1:11" ht="72" customHeight="1" thickBot="1" x14ac:dyDescent="0.3">
      <c r="A83" s="42" t="s">
        <v>52</v>
      </c>
      <c r="B83" s="42"/>
      <c r="C83" s="42"/>
      <c r="D83" s="42"/>
    </row>
    <row r="84" spans="1:11" ht="45.75" thickBot="1" x14ac:dyDescent="0.3">
      <c r="A84" s="10" t="s">
        <v>14</v>
      </c>
      <c r="B84" s="32" t="s">
        <v>15</v>
      </c>
      <c r="C84" s="35" t="s">
        <v>17</v>
      </c>
      <c r="D84" s="36" t="s">
        <v>18</v>
      </c>
      <c r="E84" s="36" t="s">
        <v>19</v>
      </c>
      <c r="F84" s="36" t="s">
        <v>45</v>
      </c>
      <c r="G84" s="36" t="s">
        <v>26</v>
      </c>
      <c r="H84" s="36" t="s">
        <v>20</v>
      </c>
      <c r="I84" s="36" t="s">
        <v>23</v>
      </c>
      <c r="J84" s="37" t="s">
        <v>47</v>
      </c>
    </row>
    <row r="85" spans="1:11" ht="14.25" customHeight="1" thickBot="1" x14ac:dyDescent="0.3">
      <c r="A85" s="13">
        <v>1</v>
      </c>
      <c r="B85" s="14">
        <v>1</v>
      </c>
      <c r="C85" s="33">
        <v>1</v>
      </c>
      <c r="D85" s="33">
        <v>1</v>
      </c>
      <c r="E85" s="33">
        <v>1</v>
      </c>
      <c r="F85" s="33">
        <v>1</v>
      </c>
      <c r="G85" s="33">
        <v>9</v>
      </c>
      <c r="H85" s="33">
        <v>32</v>
      </c>
      <c r="I85" s="33">
        <v>81</v>
      </c>
      <c r="J85" s="34">
        <f>SUM(A85:I85)</f>
        <v>128</v>
      </c>
      <c r="K85" t="s">
        <v>46</v>
      </c>
    </row>
    <row r="86" spans="1:11" ht="14.25" customHeight="1" x14ac:dyDescent="0.25">
      <c r="C86" s="1"/>
      <c r="D86" s="1"/>
      <c r="E86" s="1"/>
      <c r="F86" s="1"/>
      <c r="G86" s="1"/>
      <c r="H86" s="1"/>
      <c r="I86" s="1"/>
      <c r="K86" s="7"/>
    </row>
    <row r="87" spans="1:11" ht="54.75" customHeight="1" x14ac:dyDescent="0.25">
      <c r="A87" s="42" t="s">
        <v>48</v>
      </c>
      <c r="B87" s="42"/>
      <c r="C87" s="42"/>
      <c r="D87" s="42"/>
    </row>
    <row r="88" spans="1:11" ht="15.75" thickBot="1" x14ac:dyDescent="0.3"/>
    <row r="89" spans="1:11" x14ac:dyDescent="0.25">
      <c r="A89" s="10" t="s">
        <v>36</v>
      </c>
      <c r="B89" s="19" t="s">
        <v>33</v>
      </c>
      <c r="C89" s="1"/>
      <c r="D89" s="1"/>
      <c r="E89" s="1"/>
      <c r="F89" s="1"/>
      <c r="G89" s="1"/>
      <c r="H89" s="1"/>
      <c r="I89" s="1"/>
    </row>
    <row r="90" spans="1:11" x14ac:dyDescent="0.25">
      <c r="A90" s="20" t="s">
        <v>25</v>
      </c>
      <c r="B90" s="21">
        <v>60</v>
      </c>
      <c r="C90" s="1"/>
      <c r="D90" s="1"/>
      <c r="E90" s="1"/>
      <c r="F90" s="1"/>
      <c r="G90" s="1"/>
      <c r="H90" s="1"/>
      <c r="I90" s="1"/>
    </row>
    <row r="91" spans="1:11" x14ac:dyDescent="0.25">
      <c r="A91" s="20" t="s">
        <v>24</v>
      </c>
      <c r="B91" s="21">
        <v>39</v>
      </c>
      <c r="C91" s="1"/>
      <c r="D91" s="1"/>
      <c r="E91" s="1"/>
      <c r="F91" s="1"/>
      <c r="G91" s="1"/>
      <c r="H91" s="1"/>
      <c r="I91" s="1"/>
    </row>
    <row r="92" spans="1:11" x14ac:dyDescent="0.25">
      <c r="A92" s="20" t="s">
        <v>26</v>
      </c>
      <c r="B92" s="21">
        <v>33</v>
      </c>
      <c r="C92" s="1"/>
      <c r="D92" s="1"/>
      <c r="E92" s="1"/>
      <c r="F92" s="1"/>
      <c r="G92" s="1"/>
      <c r="H92" s="1"/>
      <c r="I92" s="1"/>
    </row>
    <row r="93" spans="1:11" ht="14.25" customHeight="1" thickBot="1" x14ac:dyDescent="0.3">
      <c r="A93" s="22" t="s">
        <v>35</v>
      </c>
      <c r="B93" s="23">
        <v>1</v>
      </c>
      <c r="C93" s="1"/>
      <c r="D93" s="1"/>
      <c r="E93" s="1"/>
      <c r="F93" s="1"/>
      <c r="G93" s="1"/>
      <c r="H93" s="1"/>
      <c r="I93" s="1"/>
    </row>
    <row r="94" spans="1:11" ht="15.75" thickBot="1" x14ac:dyDescent="0.3">
      <c r="B94" s="16">
        <f>SUM(B90:B93)</f>
        <v>133</v>
      </c>
      <c r="C94" t="s">
        <v>46</v>
      </c>
      <c r="D94" s="1"/>
      <c r="E94" s="1"/>
      <c r="F94" s="1"/>
      <c r="G94" s="1"/>
      <c r="H94" s="1"/>
      <c r="I94" s="1"/>
    </row>
    <row r="95" spans="1:11" ht="14.25" customHeight="1" x14ac:dyDescent="0.25">
      <c r="C95" s="1"/>
      <c r="D95" s="1"/>
      <c r="E95" s="1"/>
      <c r="F95" s="1"/>
      <c r="G95" s="1"/>
      <c r="H95" s="1"/>
      <c r="I95" s="1"/>
      <c r="K95" s="7"/>
    </row>
    <row r="97" spans="1:9" ht="55.5" customHeight="1" x14ac:dyDescent="0.25">
      <c r="A97" s="42" t="s">
        <v>27</v>
      </c>
      <c r="B97" s="42"/>
    </row>
    <row r="98" spans="1:9" s="6" customFormat="1" ht="21" customHeight="1" x14ac:dyDescent="0.25">
      <c r="A98" s="5"/>
      <c r="B98" s="5"/>
    </row>
    <row r="99" spans="1:9" ht="81.75" customHeight="1" x14ac:dyDescent="0.25">
      <c r="A99" s="42" t="s">
        <v>28</v>
      </c>
      <c r="B99" s="42"/>
    </row>
    <row r="101" spans="1:9" ht="39.75" customHeight="1" x14ac:dyDescent="0.25">
      <c r="A101" s="42" t="s">
        <v>29</v>
      </c>
      <c r="B101" s="42"/>
      <c r="C101" s="42"/>
    </row>
    <row r="102" spans="1:9" ht="15.75" thickBot="1" x14ac:dyDescent="0.3"/>
    <row r="103" spans="1:9" ht="105" x14ac:dyDescent="0.25">
      <c r="A103" s="10" t="s">
        <v>37</v>
      </c>
      <c r="B103" s="11" t="s">
        <v>0</v>
      </c>
      <c r="C103" s="11" t="s">
        <v>1</v>
      </c>
      <c r="D103" s="11" t="s">
        <v>2</v>
      </c>
      <c r="E103" s="11" t="s">
        <v>3</v>
      </c>
      <c r="F103" s="11" t="s">
        <v>4</v>
      </c>
      <c r="G103" s="11" t="s">
        <v>5</v>
      </c>
      <c r="H103" s="32" t="s">
        <v>6</v>
      </c>
      <c r="I103" s="39" t="s">
        <v>8</v>
      </c>
    </row>
    <row r="104" spans="1:9" x14ac:dyDescent="0.25">
      <c r="A104" s="20">
        <v>2020</v>
      </c>
      <c r="B104" s="4">
        <v>0</v>
      </c>
      <c r="C104" s="4">
        <v>1</v>
      </c>
      <c r="D104" s="4">
        <v>1</v>
      </c>
      <c r="E104" s="4">
        <v>0</v>
      </c>
      <c r="F104" s="4">
        <v>2</v>
      </c>
      <c r="G104" s="4">
        <v>10</v>
      </c>
      <c r="H104" s="8">
        <v>0</v>
      </c>
      <c r="I104" s="40">
        <v>14</v>
      </c>
    </row>
    <row r="105" spans="1:9" x14ac:dyDescent="0.25">
      <c r="A105" s="20">
        <v>2021</v>
      </c>
      <c r="B105" s="4">
        <v>0</v>
      </c>
      <c r="C105" s="4">
        <v>0</v>
      </c>
      <c r="D105" s="4">
        <v>1</v>
      </c>
      <c r="E105" s="4">
        <v>0</v>
      </c>
      <c r="F105" s="4">
        <v>0</v>
      </c>
      <c r="G105" s="4">
        <v>6</v>
      </c>
      <c r="H105" s="8">
        <v>1</v>
      </c>
      <c r="I105" s="40">
        <v>8</v>
      </c>
    </row>
    <row r="106" spans="1:9" x14ac:dyDescent="0.25">
      <c r="A106" s="20">
        <v>2022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8</v>
      </c>
      <c r="H106" s="8">
        <v>0</v>
      </c>
      <c r="I106" s="40">
        <v>8</v>
      </c>
    </row>
    <row r="107" spans="1:9" x14ac:dyDescent="0.25">
      <c r="A107" s="20">
        <v>2023</v>
      </c>
      <c r="B107" s="4">
        <v>1</v>
      </c>
      <c r="C107" s="4">
        <v>0</v>
      </c>
      <c r="D107" s="4">
        <v>0</v>
      </c>
      <c r="E107" s="4">
        <v>2</v>
      </c>
      <c r="F107" s="4">
        <v>7</v>
      </c>
      <c r="G107" s="4">
        <v>9</v>
      </c>
      <c r="H107" s="8">
        <v>0</v>
      </c>
      <c r="I107" s="40">
        <v>19</v>
      </c>
    </row>
    <row r="108" spans="1:9" x14ac:dyDescent="0.25">
      <c r="A108" s="20">
        <v>2024</v>
      </c>
      <c r="B108" s="4">
        <v>2</v>
      </c>
      <c r="C108" s="4">
        <v>0</v>
      </c>
      <c r="D108" s="4">
        <v>2</v>
      </c>
      <c r="E108" s="4">
        <v>1</v>
      </c>
      <c r="F108" s="4">
        <v>5</v>
      </c>
      <c r="G108" s="4">
        <v>8</v>
      </c>
      <c r="H108" s="8">
        <v>1</v>
      </c>
      <c r="I108" s="40">
        <v>19</v>
      </c>
    </row>
    <row r="109" spans="1:9" x14ac:dyDescent="0.25">
      <c r="A109" s="20">
        <v>2025</v>
      </c>
      <c r="B109" s="4">
        <v>0</v>
      </c>
      <c r="C109" s="4">
        <v>0</v>
      </c>
      <c r="D109" s="4">
        <v>0</v>
      </c>
      <c r="E109" s="4">
        <v>1</v>
      </c>
      <c r="F109" s="4">
        <v>5</v>
      </c>
      <c r="G109" s="4">
        <v>9</v>
      </c>
      <c r="H109" s="8">
        <v>0</v>
      </c>
      <c r="I109" s="40">
        <v>21</v>
      </c>
    </row>
    <row r="110" spans="1:9" ht="15.75" thickBot="1" x14ac:dyDescent="0.3">
      <c r="A110" s="22">
        <v>2026</v>
      </c>
      <c r="B110" s="27">
        <v>0</v>
      </c>
      <c r="C110" s="27">
        <v>0</v>
      </c>
      <c r="D110" s="27">
        <v>0</v>
      </c>
      <c r="E110" s="27">
        <v>0</v>
      </c>
      <c r="F110" s="27">
        <v>1</v>
      </c>
      <c r="G110" s="27">
        <v>0</v>
      </c>
      <c r="H110" s="38">
        <v>0</v>
      </c>
      <c r="I110" s="41">
        <v>9</v>
      </c>
    </row>
    <row r="111" spans="1:9" ht="15.75" thickBot="1" x14ac:dyDescent="0.3">
      <c r="I111" s="15">
        <f>SUM(I104:I110)</f>
        <v>98</v>
      </c>
    </row>
  </sheetData>
  <mergeCells count="20">
    <mergeCell ref="A49:B49"/>
    <mergeCell ref="A5:D5"/>
    <mergeCell ref="A1:B1"/>
    <mergeCell ref="A3:D3"/>
    <mergeCell ref="A17:B17"/>
    <mergeCell ref="A19:D19"/>
    <mergeCell ref="A21:D21"/>
    <mergeCell ref="A32:D32"/>
    <mergeCell ref="A34:B34"/>
    <mergeCell ref="A39:B39"/>
    <mergeCell ref="A44:B44"/>
    <mergeCell ref="A101:C101"/>
    <mergeCell ref="A55:B55"/>
    <mergeCell ref="A61:B61"/>
    <mergeCell ref="A67:B67"/>
    <mergeCell ref="A72:D72"/>
    <mergeCell ref="A97:B97"/>
    <mergeCell ref="A99:B99"/>
    <mergeCell ref="A83:D83"/>
    <mergeCell ref="A87:D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23073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2026-07-14T09:30:56Z</dcterms:created>
  <dcterms:modified xsi:type="dcterms:W3CDTF">2026-08-25T13:41:09Z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2026-07-14T09:31:00Z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6a5ff1b2-fd7e-4bbe-9019-583418aef0ab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