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/>
  <xr:revisionPtr revIDLastSave="0" documentId="13_ncr:1_{73BA56E9-DBB2-4909-9A7B-E3D508E8712B}" xr6:coauthVersionLast="47" xr6:coauthVersionMax="47" xr10:uidLastSave="{00000000-0000-0000-0000-000000000000}"/>
  <bookViews>
    <workbookView xWindow="900" yWindow="1245" windowWidth="20070" windowHeight="12825" xr2:uid="{00000000-000D-0000-FFFF-FFFF00000000}"/>
  </bookViews>
  <sheets>
    <sheet name="FOI 2310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1" i="1" l="1"/>
  <c r="J45" i="1"/>
  <c r="C122" i="1"/>
  <c r="D122" i="1"/>
  <c r="E122" i="1"/>
  <c r="F122" i="1"/>
  <c r="G122" i="1"/>
  <c r="H122" i="1"/>
  <c r="I122" i="1"/>
  <c r="J121" i="1"/>
  <c r="C102" i="1"/>
  <c r="J122" i="1" l="1"/>
</calcChain>
</file>

<file path=xl/sharedStrings.xml><?xml version="1.0" encoding="utf-8"?>
<sst xmlns="http://schemas.openxmlformats.org/spreadsheetml/2006/main" count="118" uniqueCount="66">
  <si>
    <t xml:space="preserve">1.      In the following years, please provide figures for: 
a.      the number of rape cases your force investigated during 1 Jan – 31 Dec 2020, 1 Jan – 31 Dec 2021, 1 Jan – 31 Dec 2022, 1 Jan – 31 Dec 2023, 1 Jan – 31 Dec 2024, 1 Jan – 31 Dec 2025 and 1 Jan – 30 June 2026. </t>
  </si>
  <si>
    <t>Year</t>
  </si>
  <si>
    <t>Sum:</t>
  </si>
  <si>
    <t>A1. Asian Indian inc Asian British</t>
  </si>
  <si>
    <t>A2. Asian Pakistani inc Asian British</t>
  </si>
  <si>
    <t>A3. Asian Bangladeshi inc Asian British</t>
  </si>
  <si>
    <t>A9. Any other Asian background</t>
  </si>
  <si>
    <t>B1. Black Caribbean inc Black British</t>
  </si>
  <si>
    <t>B2. Black African inc Black British</t>
  </si>
  <si>
    <t>B9. Any other Black background</t>
  </si>
  <si>
    <t>M1. Mixed White &amp; Black Caribbean</t>
  </si>
  <si>
    <t>M2. Mixed White &amp; Black African</t>
  </si>
  <si>
    <t>M3. Mixed White &amp; Asian</t>
  </si>
  <si>
    <t>M9. Any other mixed</t>
  </si>
  <si>
    <t>NS. Not stated</t>
  </si>
  <si>
    <t>O2. Arab</t>
  </si>
  <si>
    <t>O9. Any other</t>
  </si>
  <si>
    <t>W1. White British</t>
  </si>
  <si>
    <t>W2. White Irish</t>
  </si>
  <si>
    <t>W3. White Gypsy or Irish Traveller</t>
  </si>
  <si>
    <t>W4. White Roma</t>
  </si>
  <si>
    <t>W9. Any other white background</t>
  </si>
  <si>
    <t>Self-Defined Ethnicity of Suspect/Offender</t>
  </si>
  <si>
    <t>b.      Please provide an ethnic and gender breakdown of the suspect for each corresponding year in a table. When it comes to ethnicity, please make clear whether it is self-defined ethnicity or officer ethnicity.</t>
  </si>
  <si>
    <t>Not recorded</t>
  </si>
  <si>
    <t>Female</t>
  </si>
  <si>
    <t>Male</t>
  </si>
  <si>
    <t>Unknown</t>
  </si>
  <si>
    <t xml:space="preserve">c.      Please provide an ethnic and gender breakdown of the victims/survivors for each corresponding year in a table. When it comes to ethnicity, please make clear whether it is self-defined ethnicity or officer ethnicity. If possible, please give both sets of data. </t>
  </si>
  <si>
    <t>A4. Asian Chinese inc Asian British</t>
  </si>
  <si>
    <t>Self-Defined Ethnicity of Victim</t>
  </si>
  <si>
    <t>Indeterminate</t>
  </si>
  <si>
    <t>2026 - 30/06/2026</t>
  </si>
  <si>
    <t xml:space="preserve">d.      Please provide the ages of the youngest and oldest raped for each corresponding year in a table. </t>
  </si>
  <si>
    <t>Youngest Victim Age</t>
  </si>
  <si>
    <t>Oldest Victim Age</t>
  </si>
  <si>
    <t>Under 12 months</t>
  </si>
  <si>
    <t xml:space="preserve">e.      Please provide figures for the number of cases which resulted in the arrests of suspects. </t>
  </si>
  <si>
    <t>Count of Occurrences Where a Suspect/ Offender was Arrested</t>
  </si>
  <si>
    <t>f.        Please provide the outcomes of the arrests</t>
  </si>
  <si>
    <t>Outcome Where the Occurrence Includes an Arrest</t>
  </si>
  <si>
    <t>12: Named suspect identified but is dead or too ill (physical or mental health) to prosecute</t>
  </si>
  <si>
    <t>13: Named suspect but victim/key witness deceased or too ill</t>
  </si>
  <si>
    <t>14: Victim declines/unable to support action to identify offender</t>
  </si>
  <si>
    <t>15: CPS - named suspect, victim supports but evidential difficulties</t>
  </si>
  <si>
    <t>15: Police - named suspect, victim supports but evidential difficulties</t>
  </si>
  <si>
    <t>16: Victim declines/withdraws support - named suspect identified</t>
  </si>
  <si>
    <t>18: Investigation complete no suspect identified</t>
  </si>
  <si>
    <t>1A: Alternate offence summonsed/postal requisition</t>
  </si>
  <si>
    <t>1: Charged</t>
  </si>
  <si>
    <t>1: Summonsed/postal requisition</t>
  </si>
  <si>
    <t>20: Other body/agency has investigation primacy</t>
  </si>
  <si>
    <t>22: Diversionary, educational or intervention activity, has been undertaken and there is no public interest to continue</t>
  </si>
  <si>
    <t>5: Offender has died</t>
  </si>
  <si>
    <t>Ongoing/Live Investigations</t>
  </si>
  <si>
    <t>Ongoing/Live</t>
  </si>
  <si>
    <t>[Self Defined] Gender of Suspect/Offender</t>
  </si>
  <si>
    <t>[Self-Defined] Gender of Victim</t>
  </si>
  <si>
    <t>Count of all cases (live and finalised)</t>
  </si>
  <si>
    <t>Count of 'live' cases only</t>
  </si>
  <si>
    <t>2026*</t>
  </si>
  <si>
    <t>*Up to 30th June 2026</t>
  </si>
  <si>
    <t>2026 - to 30/06/2026</t>
  </si>
  <si>
    <t>There are a further 1,025 identified suspects but they relate to ongoing/live investigations so their ethnicity and gender are exempted (s30)</t>
  </si>
  <si>
    <t>There are a further 1,040 victims but they relate to ongoing/live investigations so their ethnicity and gender are exempted (s30)</t>
  </si>
  <si>
    <t>*To 30th June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</si>
</sst>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/>
    </xf>
    <xf numFmtId="0" fontId="2" fillId="0" borderId="2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O123"/>
  <sheetViews>
    <sheetView tabSelected="1" topLeftCell="A2" workbookViewId="0">
      <selection activeCell="B80" sqref="B80:J80"/>
    </sheetView>
  </sheetViews>
  <sheetFormatPr defaultRowHeight="15" x14ac:dyDescent="0.25"/>
  <cols>
    <col min="2" max="2" width="22" style="1" customWidth="1"/>
    <col min="3" max="3" width="12.42578125" style="1" customWidth="1"/>
    <col min="4" max="4" width="9.7109375" style="1" customWidth="1"/>
    <col min="5" max="6" width="8.7109375" style="1"/>
    <col min="7" max="7" width="9" style="1" bestFit="1" customWidth="1"/>
    <col min="8" max="8" width="8.7109375" style="1"/>
    <col min="9" max="9" width="10.5703125" style="1" customWidth="1"/>
    <col min="10" max="15" width="8.7109375" style="1"/>
  </cols>
  <sheetData>
    <row r="2" spans="2:10" ht="125.45" customHeight="1" x14ac:dyDescent="0.25">
      <c r="B2" s="13" t="s">
        <v>0</v>
      </c>
      <c r="C2" s="14"/>
      <c r="D2" s="15"/>
    </row>
    <row r="3" spans="2:10" ht="63.75" customHeight="1" x14ac:dyDescent="0.25">
      <c r="B3" s="2" t="s">
        <v>1</v>
      </c>
      <c r="C3" s="2" t="s">
        <v>58</v>
      </c>
      <c r="D3" s="2" t="s">
        <v>59</v>
      </c>
    </row>
    <row r="4" spans="2:10" x14ac:dyDescent="0.25">
      <c r="B4" s="3">
        <v>2020</v>
      </c>
      <c r="C4" s="3">
        <v>883</v>
      </c>
      <c r="D4" s="3">
        <v>0</v>
      </c>
    </row>
    <row r="5" spans="2:10" x14ac:dyDescent="0.25">
      <c r="B5" s="3">
        <v>2021</v>
      </c>
      <c r="C5" s="3">
        <v>935</v>
      </c>
      <c r="D5" s="3">
        <v>15</v>
      </c>
    </row>
    <row r="6" spans="2:10" x14ac:dyDescent="0.25">
      <c r="B6" s="3">
        <v>2022</v>
      </c>
      <c r="C6" s="3">
        <v>1223</v>
      </c>
      <c r="D6" s="3">
        <v>24</v>
      </c>
    </row>
    <row r="7" spans="2:10" x14ac:dyDescent="0.25">
      <c r="B7" s="3">
        <v>2023</v>
      </c>
      <c r="C7" s="3">
        <v>1169</v>
      </c>
      <c r="D7" s="3">
        <v>73</v>
      </c>
    </row>
    <row r="8" spans="2:10" x14ac:dyDescent="0.25">
      <c r="B8" s="3">
        <v>2024</v>
      </c>
      <c r="C8" s="3">
        <v>1226</v>
      </c>
      <c r="D8" s="3">
        <v>153</v>
      </c>
    </row>
    <row r="9" spans="2:10" x14ac:dyDescent="0.25">
      <c r="B9" s="3">
        <v>2025</v>
      </c>
      <c r="C9" s="3">
        <v>1354</v>
      </c>
      <c r="D9" s="3">
        <v>360</v>
      </c>
    </row>
    <row r="10" spans="2:10" x14ac:dyDescent="0.25">
      <c r="B10" s="3" t="s">
        <v>60</v>
      </c>
      <c r="C10" s="3">
        <v>745</v>
      </c>
      <c r="D10" s="3">
        <v>412</v>
      </c>
      <c r="E10" s="7" t="s">
        <v>61</v>
      </c>
    </row>
    <row r="11" spans="2:10" x14ac:dyDescent="0.25">
      <c r="B11" s="4" t="s">
        <v>2</v>
      </c>
      <c r="C11" s="4">
        <v>7535</v>
      </c>
      <c r="D11" s="3">
        <f>SUM(D4:D10)</f>
        <v>1037</v>
      </c>
    </row>
    <row r="13" spans="2:10" ht="34.5" customHeight="1" x14ac:dyDescent="0.25">
      <c r="B13" s="9" t="s">
        <v>23</v>
      </c>
      <c r="C13" s="9"/>
      <c r="D13" s="9"/>
      <c r="E13" s="9"/>
      <c r="F13" s="9"/>
      <c r="G13" s="9"/>
      <c r="H13" s="9"/>
      <c r="I13" s="9"/>
      <c r="J13" s="9"/>
    </row>
    <row r="14" spans="2:10" x14ac:dyDescent="0.25">
      <c r="B14" s="9" t="s">
        <v>22</v>
      </c>
      <c r="C14" s="9" t="s">
        <v>1</v>
      </c>
      <c r="D14" s="9"/>
      <c r="E14" s="9"/>
      <c r="F14" s="9"/>
      <c r="G14" s="9"/>
      <c r="H14" s="9"/>
      <c r="I14" s="9"/>
      <c r="J14" s="9" t="s">
        <v>2</v>
      </c>
    </row>
    <row r="15" spans="2:10" ht="29.1" customHeight="1" x14ac:dyDescent="0.25">
      <c r="B15" s="9"/>
      <c r="C15" s="2">
        <v>2020</v>
      </c>
      <c r="D15" s="2">
        <v>2021</v>
      </c>
      <c r="E15" s="2">
        <v>2022</v>
      </c>
      <c r="F15" s="2">
        <v>2023</v>
      </c>
      <c r="G15" s="2">
        <v>2024</v>
      </c>
      <c r="H15" s="2">
        <v>2025</v>
      </c>
      <c r="I15" s="2" t="s">
        <v>32</v>
      </c>
      <c r="J15" s="9"/>
    </row>
    <row r="16" spans="2:10" ht="30.95" customHeight="1" x14ac:dyDescent="0.25">
      <c r="B16" s="3" t="s">
        <v>3</v>
      </c>
      <c r="C16" s="3">
        <v>1</v>
      </c>
      <c r="D16" s="3">
        <v>4</v>
      </c>
      <c r="E16" s="3">
        <v>3</v>
      </c>
      <c r="F16" s="3">
        <v>3</v>
      </c>
      <c r="G16" s="3">
        <v>14</v>
      </c>
      <c r="H16" s="3">
        <v>4</v>
      </c>
      <c r="I16" s="3">
        <v>5</v>
      </c>
      <c r="J16" s="4">
        <v>34</v>
      </c>
    </row>
    <row r="17" spans="2:10" ht="30" x14ac:dyDescent="0.25">
      <c r="B17" s="3" t="s">
        <v>4</v>
      </c>
      <c r="C17" s="3">
        <v>12</v>
      </c>
      <c r="D17" s="3">
        <v>14</v>
      </c>
      <c r="E17" s="3">
        <v>20</v>
      </c>
      <c r="F17" s="3">
        <v>18</v>
      </c>
      <c r="G17" s="3">
        <v>22</v>
      </c>
      <c r="H17" s="3">
        <v>13</v>
      </c>
      <c r="I17" s="3">
        <v>5</v>
      </c>
      <c r="J17" s="4">
        <v>104</v>
      </c>
    </row>
    <row r="18" spans="2:10" ht="30" x14ac:dyDescent="0.25">
      <c r="B18" s="3" t="s">
        <v>5</v>
      </c>
      <c r="C18" s="3"/>
      <c r="D18" s="3"/>
      <c r="E18" s="3"/>
      <c r="F18" s="3">
        <v>1</v>
      </c>
      <c r="G18" s="3">
        <v>4</v>
      </c>
      <c r="H18" s="3"/>
      <c r="I18" s="3"/>
      <c r="J18" s="4">
        <v>5</v>
      </c>
    </row>
    <row r="19" spans="2:10" ht="30" x14ac:dyDescent="0.25">
      <c r="B19" s="3" t="s">
        <v>6</v>
      </c>
      <c r="C19" s="3">
        <v>8</v>
      </c>
      <c r="D19" s="3">
        <v>5</v>
      </c>
      <c r="E19" s="3">
        <v>9</v>
      </c>
      <c r="F19" s="3">
        <v>9</v>
      </c>
      <c r="G19" s="3">
        <v>16</v>
      </c>
      <c r="H19" s="3">
        <v>10</v>
      </c>
      <c r="I19" s="3">
        <v>1</v>
      </c>
      <c r="J19" s="4">
        <v>58</v>
      </c>
    </row>
    <row r="20" spans="2:10" ht="30" x14ac:dyDescent="0.25">
      <c r="B20" s="3" t="s">
        <v>7</v>
      </c>
      <c r="C20" s="3">
        <v>1</v>
      </c>
      <c r="D20" s="3">
        <v>3</v>
      </c>
      <c r="E20" s="3">
        <v>6</v>
      </c>
      <c r="F20" s="3">
        <v>9</v>
      </c>
      <c r="G20" s="3">
        <v>4</v>
      </c>
      <c r="H20" s="3">
        <v>4</v>
      </c>
      <c r="I20" s="3"/>
      <c r="J20" s="4">
        <v>27</v>
      </c>
    </row>
    <row r="21" spans="2:10" ht="30" x14ac:dyDescent="0.25">
      <c r="B21" s="3" t="s">
        <v>8</v>
      </c>
      <c r="C21" s="3">
        <v>6</v>
      </c>
      <c r="D21" s="3">
        <v>7</v>
      </c>
      <c r="E21" s="3">
        <v>8</v>
      </c>
      <c r="F21" s="3">
        <v>11</v>
      </c>
      <c r="G21" s="3">
        <v>13</v>
      </c>
      <c r="H21" s="3">
        <v>18</v>
      </c>
      <c r="I21" s="3">
        <v>2</v>
      </c>
      <c r="J21" s="4">
        <v>65</v>
      </c>
    </row>
    <row r="22" spans="2:10" ht="30" x14ac:dyDescent="0.25">
      <c r="B22" s="3" t="s">
        <v>9</v>
      </c>
      <c r="C22" s="3">
        <v>3</v>
      </c>
      <c r="D22" s="3">
        <v>5</v>
      </c>
      <c r="E22" s="3">
        <v>8</v>
      </c>
      <c r="F22" s="3">
        <v>5</v>
      </c>
      <c r="G22" s="3">
        <v>11</v>
      </c>
      <c r="H22" s="3">
        <v>2</v>
      </c>
      <c r="I22" s="3">
        <v>1</v>
      </c>
      <c r="J22" s="4">
        <v>35</v>
      </c>
    </row>
    <row r="23" spans="2:10" ht="30" x14ac:dyDescent="0.25">
      <c r="B23" s="3" t="s">
        <v>10</v>
      </c>
      <c r="C23" s="3">
        <v>3</v>
      </c>
      <c r="D23" s="3">
        <v>11</v>
      </c>
      <c r="E23" s="3">
        <v>7</v>
      </c>
      <c r="F23" s="3">
        <v>11</v>
      </c>
      <c r="G23" s="3">
        <v>4</v>
      </c>
      <c r="H23" s="3">
        <v>3</v>
      </c>
      <c r="I23" s="3">
        <v>2</v>
      </c>
      <c r="J23" s="4">
        <v>41</v>
      </c>
    </row>
    <row r="24" spans="2:10" ht="30" x14ac:dyDescent="0.25">
      <c r="B24" s="3" t="s">
        <v>11</v>
      </c>
      <c r="C24" s="3">
        <v>2</v>
      </c>
      <c r="D24" s="3">
        <v>2</v>
      </c>
      <c r="E24" s="3"/>
      <c r="F24" s="3">
        <v>1</v>
      </c>
      <c r="G24" s="3"/>
      <c r="H24" s="3">
        <v>5</v>
      </c>
      <c r="I24" s="3"/>
      <c r="J24" s="4">
        <v>10</v>
      </c>
    </row>
    <row r="25" spans="2:10" ht="30" x14ac:dyDescent="0.25">
      <c r="B25" s="3" t="s">
        <v>12</v>
      </c>
      <c r="C25" s="3"/>
      <c r="D25" s="3"/>
      <c r="E25" s="3">
        <v>2</v>
      </c>
      <c r="F25" s="3">
        <v>3</v>
      </c>
      <c r="G25" s="3">
        <v>3</v>
      </c>
      <c r="H25" s="3">
        <v>2</v>
      </c>
      <c r="I25" s="3"/>
      <c r="J25" s="4">
        <v>10</v>
      </c>
    </row>
    <row r="26" spans="2:10" x14ac:dyDescent="0.25">
      <c r="B26" s="3" t="s">
        <v>13</v>
      </c>
      <c r="C26" s="3"/>
      <c r="D26" s="3">
        <v>2</v>
      </c>
      <c r="E26" s="3">
        <v>1</v>
      </c>
      <c r="F26" s="3">
        <v>3</v>
      </c>
      <c r="G26" s="3">
        <v>3</v>
      </c>
      <c r="H26" s="3">
        <v>2</v>
      </c>
      <c r="I26" s="3"/>
      <c r="J26" s="4">
        <v>11</v>
      </c>
    </row>
    <row r="27" spans="2:10" x14ac:dyDescent="0.25">
      <c r="B27" s="3" t="s">
        <v>14</v>
      </c>
      <c r="C27" s="3">
        <v>188</v>
      </c>
      <c r="D27" s="3">
        <v>159</v>
      </c>
      <c r="E27" s="3">
        <v>224</v>
      </c>
      <c r="F27" s="3">
        <v>267</v>
      </c>
      <c r="G27" s="3">
        <v>303</v>
      </c>
      <c r="H27" s="3">
        <v>297</v>
      </c>
      <c r="I27" s="3">
        <v>92</v>
      </c>
      <c r="J27" s="4">
        <v>1530</v>
      </c>
    </row>
    <row r="28" spans="2:10" x14ac:dyDescent="0.25">
      <c r="B28" s="3" t="s">
        <v>15</v>
      </c>
      <c r="C28" s="3"/>
      <c r="D28" s="3">
        <v>1</v>
      </c>
      <c r="E28" s="3">
        <v>1</v>
      </c>
      <c r="F28" s="3">
        <v>2</v>
      </c>
      <c r="G28" s="3">
        <v>1</v>
      </c>
      <c r="H28" s="3">
        <v>1</v>
      </c>
      <c r="I28" s="3"/>
      <c r="J28" s="4">
        <v>6</v>
      </c>
    </row>
    <row r="29" spans="2:10" x14ac:dyDescent="0.25">
      <c r="B29" s="3" t="s">
        <v>16</v>
      </c>
      <c r="C29" s="3">
        <v>6</v>
      </c>
      <c r="D29" s="3">
        <v>11</v>
      </c>
      <c r="E29" s="3">
        <v>12</v>
      </c>
      <c r="F29" s="3">
        <v>20</v>
      </c>
      <c r="G29" s="3">
        <v>15</v>
      </c>
      <c r="H29" s="3">
        <v>16</v>
      </c>
      <c r="I29" s="3">
        <v>6</v>
      </c>
      <c r="J29" s="4">
        <v>86</v>
      </c>
    </row>
    <row r="30" spans="2:10" x14ac:dyDescent="0.25">
      <c r="B30" s="3" t="s">
        <v>17</v>
      </c>
      <c r="C30" s="3">
        <v>296</v>
      </c>
      <c r="D30" s="3">
        <v>284</v>
      </c>
      <c r="E30" s="3">
        <v>388</v>
      </c>
      <c r="F30" s="3">
        <v>439</v>
      </c>
      <c r="G30" s="3">
        <v>435</v>
      </c>
      <c r="H30" s="3">
        <v>376</v>
      </c>
      <c r="I30" s="3">
        <v>139</v>
      </c>
      <c r="J30" s="4">
        <v>2357</v>
      </c>
    </row>
    <row r="31" spans="2:10" x14ac:dyDescent="0.25">
      <c r="B31" s="3" t="s">
        <v>18</v>
      </c>
      <c r="C31" s="3">
        <v>1</v>
      </c>
      <c r="D31" s="3">
        <v>2</v>
      </c>
      <c r="E31" s="3">
        <v>1</v>
      </c>
      <c r="F31" s="3">
        <v>4</v>
      </c>
      <c r="G31" s="3">
        <v>3</v>
      </c>
      <c r="H31" s="3">
        <v>1</v>
      </c>
      <c r="I31" s="3"/>
      <c r="J31" s="4">
        <v>12</v>
      </c>
    </row>
    <row r="32" spans="2:10" ht="30" x14ac:dyDescent="0.25">
      <c r="B32" s="3" t="s">
        <v>19</v>
      </c>
      <c r="C32" s="3"/>
      <c r="D32" s="3"/>
      <c r="E32" s="3"/>
      <c r="F32" s="3">
        <v>1</v>
      </c>
      <c r="G32" s="3"/>
      <c r="H32" s="3"/>
      <c r="I32" s="3"/>
      <c r="J32" s="4">
        <v>1</v>
      </c>
    </row>
    <row r="33" spans="2:10" x14ac:dyDescent="0.25">
      <c r="B33" s="3" t="s">
        <v>20</v>
      </c>
      <c r="C33" s="3"/>
      <c r="D33" s="3"/>
      <c r="E33" s="3"/>
      <c r="F33" s="3">
        <v>1</v>
      </c>
      <c r="G33" s="3">
        <v>1</v>
      </c>
      <c r="H33" s="3"/>
      <c r="I33" s="3"/>
      <c r="J33" s="4">
        <v>2</v>
      </c>
    </row>
    <row r="34" spans="2:10" ht="30" x14ac:dyDescent="0.25">
      <c r="B34" s="3" t="s">
        <v>21</v>
      </c>
      <c r="C34" s="3">
        <v>16</v>
      </c>
      <c r="D34" s="3">
        <v>7</v>
      </c>
      <c r="E34" s="3">
        <v>14</v>
      </c>
      <c r="F34" s="3">
        <v>18</v>
      </c>
      <c r="G34" s="3">
        <v>9</v>
      </c>
      <c r="H34" s="3">
        <v>15</v>
      </c>
      <c r="I34" s="3">
        <v>1</v>
      </c>
      <c r="J34" s="4">
        <v>80</v>
      </c>
    </row>
    <row r="35" spans="2:10" x14ac:dyDescent="0.25">
      <c r="B35" s="3" t="s">
        <v>24</v>
      </c>
      <c r="C35" s="3">
        <v>147</v>
      </c>
      <c r="D35" s="3">
        <v>211</v>
      </c>
      <c r="E35" s="3">
        <v>218</v>
      </c>
      <c r="F35" s="3">
        <v>43</v>
      </c>
      <c r="G35" s="3">
        <v>3</v>
      </c>
      <c r="H35" s="3">
        <v>8</v>
      </c>
      <c r="I35" s="3">
        <v>2</v>
      </c>
      <c r="J35" s="4">
        <v>632</v>
      </c>
    </row>
    <row r="36" spans="2:10" x14ac:dyDescent="0.25">
      <c r="B36" s="4" t="s">
        <v>2</v>
      </c>
      <c r="C36" s="4">
        <v>690</v>
      </c>
      <c r="D36" s="4">
        <v>728</v>
      </c>
      <c r="E36" s="4">
        <v>922</v>
      </c>
      <c r="F36" s="4">
        <v>869</v>
      </c>
      <c r="G36" s="4">
        <v>864</v>
      </c>
      <c r="H36" s="4">
        <v>777</v>
      </c>
      <c r="I36" s="4">
        <v>256</v>
      </c>
      <c r="J36" s="4">
        <v>5106</v>
      </c>
    </row>
    <row r="37" spans="2:10" x14ac:dyDescent="0.25">
      <c r="B37" s="9" t="s">
        <v>56</v>
      </c>
      <c r="C37" s="9" t="s">
        <v>1</v>
      </c>
      <c r="D37" s="9"/>
      <c r="E37" s="9"/>
      <c r="F37" s="9"/>
      <c r="G37" s="9"/>
      <c r="H37" s="9"/>
      <c r="I37" s="9"/>
      <c r="J37" s="9" t="s">
        <v>2</v>
      </c>
    </row>
    <row r="38" spans="2:10" ht="31.5" customHeight="1" x14ac:dyDescent="0.25">
      <c r="B38" s="9"/>
      <c r="C38" s="2">
        <v>2020</v>
      </c>
      <c r="D38" s="2">
        <v>2021</v>
      </c>
      <c r="E38" s="2">
        <v>2022</v>
      </c>
      <c r="F38" s="2">
        <v>2023</v>
      </c>
      <c r="G38" s="2">
        <v>2024</v>
      </c>
      <c r="H38" s="2">
        <v>2025</v>
      </c>
      <c r="I38" s="2" t="s">
        <v>62</v>
      </c>
      <c r="J38" s="9"/>
    </row>
    <row r="39" spans="2:10" x14ac:dyDescent="0.25">
      <c r="B39" s="3" t="s">
        <v>25</v>
      </c>
      <c r="C39" s="3">
        <v>8</v>
      </c>
      <c r="D39" s="3">
        <v>18</v>
      </c>
      <c r="E39" s="3">
        <v>26</v>
      </c>
      <c r="F39" s="3">
        <v>5</v>
      </c>
      <c r="G39" s="3">
        <v>10</v>
      </c>
      <c r="H39" s="3">
        <v>5</v>
      </c>
      <c r="I39" s="3">
        <v>2</v>
      </c>
      <c r="J39" s="4">
        <v>74</v>
      </c>
    </row>
    <row r="40" spans="2:10" x14ac:dyDescent="0.25">
      <c r="B40" s="3" t="s">
        <v>26</v>
      </c>
      <c r="C40" s="3">
        <v>641</v>
      </c>
      <c r="D40" s="3">
        <v>698</v>
      </c>
      <c r="E40" s="3">
        <v>872</v>
      </c>
      <c r="F40" s="3">
        <v>845</v>
      </c>
      <c r="G40" s="3">
        <v>839</v>
      </c>
      <c r="H40" s="3">
        <v>761</v>
      </c>
      <c r="I40" s="3">
        <v>253</v>
      </c>
      <c r="J40" s="4">
        <v>4909</v>
      </c>
    </row>
    <row r="41" spans="2:10" x14ac:dyDescent="0.25">
      <c r="B41" s="3" t="s">
        <v>27</v>
      </c>
      <c r="C41" s="3">
        <v>1</v>
      </c>
      <c r="D41" s="3">
        <v>1</v>
      </c>
      <c r="E41" s="3">
        <v>3</v>
      </c>
      <c r="F41" s="3">
        <v>1</v>
      </c>
      <c r="G41" s="3">
        <v>6</v>
      </c>
      <c r="H41" s="3">
        <v>3</v>
      </c>
      <c r="I41" s="3"/>
      <c r="J41" s="4">
        <v>15</v>
      </c>
    </row>
    <row r="42" spans="2:10" x14ac:dyDescent="0.25">
      <c r="B42" s="3" t="s">
        <v>24</v>
      </c>
      <c r="C42" s="3">
        <v>7</v>
      </c>
      <c r="D42" s="3"/>
      <c r="E42" s="3"/>
      <c r="F42" s="3"/>
      <c r="G42" s="3"/>
      <c r="H42" s="3"/>
      <c r="I42" s="3"/>
      <c r="J42" s="4">
        <v>7</v>
      </c>
    </row>
    <row r="43" spans="2:10" x14ac:dyDescent="0.25">
      <c r="B43" s="3" t="s">
        <v>55</v>
      </c>
      <c r="C43" s="3">
        <v>692</v>
      </c>
      <c r="D43" s="3">
        <v>748</v>
      </c>
      <c r="E43" s="3">
        <v>943</v>
      </c>
      <c r="F43" s="3">
        <v>944</v>
      </c>
      <c r="G43" s="3">
        <v>1012</v>
      </c>
      <c r="H43" s="3">
        <v>1120</v>
      </c>
      <c r="I43" s="3">
        <v>571</v>
      </c>
      <c r="J43" s="4"/>
    </row>
    <row r="44" spans="2:10" x14ac:dyDescent="0.25">
      <c r="B44" s="4" t="s">
        <v>2</v>
      </c>
      <c r="C44" s="4">
        <v>657</v>
      </c>
      <c r="D44" s="4">
        <v>717</v>
      </c>
      <c r="E44" s="4">
        <v>901</v>
      </c>
      <c r="F44" s="4">
        <v>851</v>
      </c>
      <c r="G44" s="4">
        <v>855</v>
      </c>
      <c r="H44" s="4">
        <v>769</v>
      </c>
      <c r="I44" s="4">
        <v>255</v>
      </c>
      <c r="J44" s="4">
        <v>5005</v>
      </c>
    </row>
    <row r="45" spans="2:10" x14ac:dyDescent="0.25">
      <c r="B45" s="8"/>
      <c r="C45" s="8">
        <v>35</v>
      </c>
      <c r="D45" s="8">
        <v>31</v>
      </c>
      <c r="E45" s="8">
        <v>42</v>
      </c>
      <c r="F45" s="8">
        <v>93</v>
      </c>
      <c r="G45" s="8">
        <v>157</v>
      </c>
      <c r="H45" s="8">
        <v>351</v>
      </c>
      <c r="I45" s="8">
        <v>316</v>
      </c>
      <c r="J45" s="8">
        <f>SUM(C45:I45)</f>
        <v>1025</v>
      </c>
    </row>
    <row r="46" spans="2:10" ht="39" customHeight="1" x14ac:dyDescent="0.25">
      <c r="B46" s="10" t="s">
        <v>63</v>
      </c>
      <c r="C46" s="10"/>
      <c r="D46" s="10"/>
      <c r="E46" s="10"/>
      <c r="F46" s="10"/>
      <c r="G46" s="10"/>
      <c r="H46" s="10"/>
      <c r="I46" s="10"/>
      <c r="J46" s="10"/>
    </row>
    <row r="48" spans="2:10" ht="52.5" customHeight="1" x14ac:dyDescent="0.25">
      <c r="B48" s="9" t="s">
        <v>28</v>
      </c>
      <c r="C48" s="9"/>
      <c r="D48" s="9"/>
      <c r="E48" s="9"/>
      <c r="F48" s="9"/>
      <c r="G48" s="9"/>
      <c r="H48" s="9"/>
      <c r="I48" s="9"/>
      <c r="J48" s="9"/>
    </row>
    <row r="49" spans="2:10" x14ac:dyDescent="0.25">
      <c r="B49" s="9" t="s">
        <v>30</v>
      </c>
      <c r="C49" s="9" t="s">
        <v>1</v>
      </c>
      <c r="D49" s="9"/>
      <c r="E49" s="9"/>
      <c r="F49" s="9"/>
      <c r="G49" s="9"/>
      <c r="H49" s="9"/>
      <c r="I49" s="9"/>
      <c r="J49" s="9" t="s">
        <v>2</v>
      </c>
    </row>
    <row r="50" spans="2:10" ht="33.6" customHeight="1" x14ac:dyDescent="0.25">
      <c r="B50" s="9"/>
      <c r="C50" s="2">
        <v>2020</v>
      </c>
      <c r="D50" s="2">
        <v>2021</v>
      </c>
      <c r="E50" s="2">
        <v>2022</v>
      </c>
      <c r="F50" s="2">
        <v>2023</v>
      </c>
      <c r="G50" s="2">
        <v>2024</v>
      </c>
      <c r="H50" s="2">
        <v>2025</v>
      </c>
      <c r="I50" s="2" t="s">
        <v>62</v>
      </c>
      <c r="J50" s="9"/>
    </row>
    <row r="51" spans="2:10" ht="30" x14ac:dyDescent="0.25">
      <c r="B51" s="3" t="s">
        <v>3</v>
      </c>
      <c r="C51" s="3">
        <v>2</v>
      </c>
      <c r="D51" s="3">
        <v>3</v>
      </c>
      <c r="E51" s="3">
        <v>3</v>
      </c>
      <c r="F51" s="3">
        <v>3</v>
      </c>
      <c r="G51" s="3">
        <v>6</v>
      </c>
      <c r="H51" s="3">
        <v>1</v>
      </c>
      <c r="I51" s="3">
        <v>5</v>
      </c>
      <c r="J51" s="4">
        <v>23</v>
      </c>
    </row>
    <row r="52" spans="2:10" ht="30" x14ac:dyDescent="0.25">
      <c r="B52" s="3" t="s">
        <v>4</v>
      </c>
      <c r="C52" s="3">
        <v>8</v>
      </c>
      <c r="D52" s="3">
        <v>5</v>
      </c>
      <c r="E52" s="3">
        <v>10</v>
      </c>
      <c r="F52" s="3">
        <v>14</v>
      </c>
      <c r="G52" s="3">
        <v>12</v>
      </c>
      <c r="H52" s="3">
        <v>11</v>
      </c>
      <c r="I52" s="3">
        <v>8</v>
      </c>
      <c r="J52" s="4">
        <v>68</v>
      </c>
    </row>
    <row r="53" spans="2:10" ht="30" x14ac:dyDescent="0.25">
      <c r="B53" s="3" t="s">
        <v>5</v>
      </c>
      <c r="C53" s="3"/>
      <c r="D53" s="3"/>
      <c r="E53" s="3"/>
      <c r="F53" s="3">
        <v>1</v>
      </c>
      <c r="G53" s="3">
        <v>2</v>
      </c>
      <c r="H53" s="3">
        <v>2</v>
      </c>
      <c r="I53" s="3">
        <v>1</v>
      </c>
      <c r="J53" s="4">
        <v>6</v>
      </c>
    </row>
    <row r="54" spans="2:10" ht="30" x14ac:dyDescent="0.25">
      <c r="B54" s="3" t="s">
        <v>29</v>
      </c>
      <c r="C54" s="3"/>
      <c r="D54" s="3">
        <v>2</v>
      </c>
      <c r="E54" s="3"/>
      <c r="F54" s="3"/>
      <c r="G54" s="3"/>
      <c r="H54" s="3"/>
      <c r="I54" s="3"/>
      <c r="J54" s="4">
        <v>2</v>
      </c>
    </row>
    <row r="55" spans="2:10" ht="30" x14ac:dyDescent="0.25">
      <c r="B55" s="3" t="s">
        <v>6</v>
      </c>
      <c r="C55" s="3">
        <v>8</v>
      </c>
      <c r="D55" s="3">
        <v>6</v>
      </c>
      <c r="E55" s="3">
        <v>8</v>
      </c>
      <c r="F55" s="3">
        <v>9</v>
      </c>
      <c r="G55" s="3">
        <v>10</v>
      </c>
      <c r="H55" s="3">
        <v>7</v>
      </c>
      <c r="I55" s="3">
        <v>5</v>
      </c>
      <c r="J55" s="4">
        <v>53</v>
      </c>
    </row>
    <row r="56" spans="2:10" ht="30" x14ac:dyDescent="0.25">
      <c r="B56" s="3" t="s">
        <v>7</v>
      </c>
      <c r="C56" s="3">
        <v>2</v>
      </c>
      <c r="D56" s="3"/>
      <c r="E56" s="3">
        <v>2</v>
      </c>
      <c r="F56" s="3">
        <v>4</v>
      </c>
      <c r="G56" s="3">
        <v>2</v>
      </c>
      <c r="H56" s="3"/>
      <c r="I56" s="3"/>
      <c r="J56" s="4">
        <v>10</v>
      </c>
    </row>
    <row r="57" spans="2:10" ht="30" x14ac:dyDescent="0.25">
      <c r="B57" s="3" t="s">
        <v>8</v>
      </c>
      <c r="C57" s="3">
        <v>2</v>
      </c>
      <c r="D57" s="3">
        <v>3</v>
      </c>
      <c r="E57" s="3">
        <v>3</v>
      </c>
      <c r="F57" s="3">
        <v>7</v>
      </c>
      <c r="G57" s="3">
        <v>8</v>
      </c>
      <c r="H57" s="3">
        <v>8</v>
      </c>
      <c r="I57" s="3"/>
      <c r="J57" s="4">
        <v>31</v>
      </c>
    </row>
    <row r="58" spans="2:10" ht="30" x14ac:dyDescent="0.25">
      <c r="B58" s="3" t="s">
        <v>9</v>
      </c>
      <c r="C58" s="3"/>
      <c r="D58" s="3">
        <v>1</v>
      </c>
      <c r="E58" s="3">
        <v>2</v>
      </c>
      <c r="F58" s="3">
        <v>3</v>
      </c>
      <c r="G58" s="3">
        <v>1</v>
      </c>
      <c r="H58" s="3">
        <v>1</v>
      </c>
      <c r="I58" s="3"/>
      <c r="J58" s="4">
        <v>8</v>
      </c>
    </row>
    <row r="59" spans="2:10" ht="30" x14ac:dyDescent="0.25">
      <c r="B59" s="3" t="s">
        <v>10</v>
      </c>
      <c r="C59" s="3">
        <v>2</v>
      </c>
      <c r="D59" s="3">
        <v>1</v>
      </c>
      <c r="E59" s="3">
        <v>1</v>
      </c>
      <c r="F59" s="3">
        <v>1</v>
      </c>
      <c r="G59" s="3">
        <v>4</v>
      </c>
      <c r="H59" s="3">
        <v>1</v>
      </c>
      <c r="I59" s="3">
        <v>1</v>
      </c>
      <c r="J59" s="4">
        <v>11</v>
      </c>
    </row>
    <row r="60" spans="2:10" ht="30" x14ac:dyDescent="0.25">
      <c r="B60" s="3" t="s">
        <v>11</v>
      </c>
      <c r="C60" s="3"/>
      <c r="D60" s="3"/>
      <c r="E60" s="3">
        <v>3</v>
      </c>
      <c r="F60" s="3"/>
      <c r="G60" s="3">
        <v>2</v>
      </c>
      <c r="H60" s="3">
        <v>2</v>
      </c>
      <c r="I60" s="3"/>
      <c r="J60" s="4">
        <v>7</v>
      </c>
    </row>
    <row r="61" spans="2:10" ht="30" x14ac:dyDescent="0.25">
      <c r="B61" s="3" t="s">
        <v>12</v>
      </c>
      <c r="C61" s="3">
        <v>2</v>
      </c>
      <c r="D61" s="3"/>
      <c r="E61" s="3">
        <v>1</v>
      </c>
      <c r="F61" s="3">
        <v>3</v>
      </c>
      <c r="G61" s="3">
        <v>1</v>
      </c>
      <c r="H61" s="3"/>
      <c r="I61" s="3"/>
      <c r="J61" s="4">
        <v>7</v>
      </c>
    </row>
    <row r="62" spans="2:10" x14ac:dyDescent="0.25">
      <c r="B62" s="3" t="s">
        <v>13</v>
      </c>
      <c r="C62" s="3">
        <v>3</v>
      </c>
      <c r="D62" s="3"/>
      <c r="E62" s="3">
        <v>2</v>
      </c>
      <c r="F62" s="3">
        <v>2</v>
      </c>
      <c r="G62" s="3">
        <v>2</v>
      </c>
      <c r="H62" s="3">
        <v>7</v>
      </c>
      <c r="I62" s="3">
        <v>4</v>
      </c>
      <c r="J62" s="4">
        <v>20</v>
      </c>
    </row>
    <row r="63" spans="2:10" x14ac:dyDescent="0.25">
      <c r="B63" s="3" t="s">
        <v>14</v>
      </c>
      <c r="C63" s="3">
        <v>285</v>
      </c>
      <c r="D63" s="3">
        <v>220</v>
      </c>
      <c r="E63" s="3">
        <v>341</v>
      </c>
      <c r="F63" s="3">
        <v>365</v>
      </c>
      <c r="G63" s="3">
        <v>382</v>
      </c>
      <c r="H63" s="3">
        <v>378</v>
      </c>
      <c r="I63" s="3">
        <v>120</v>
      </c>
      <c r="J63" s="4">
        <v>2091</v>
      </c>
    </row>
    <row r="64" spans="2:10" x14ac:dyDescent="0.25">
      <c r="B64" s="3" t="s">
        <v>15</v>
      </c>
      <c r="C64" s="3"/>
      <c r="D64" s="3"/>
      <c r="E64" s="3">
        <v>1</v>
      </c>
      <c r="F64" s="3">
        <v>2</v>
      </c>
      <c r="G64" s="3">
        <v>2</v>
      </c>
      <c r="H64" s="3">
        <v>1</v>
      </c>
      <c r="I64" s="3"/>
      <c r="J64" s="4">
        <v>6</v>
      </c>
    </row>
    <row r="65" spans="2:10" x14ac:dyDescent="0.25">
      <c r="B65" s="3" t="s">
        <v>16</v>
      </c>
      <c r="C65" s="3">
        <v>14</v>
      </c>
      <c r="D65" s="3">
        <v>13</v>
      </c>
      <c r="E65" s="3">
        <v>13</v>
      </c>
      <c r="F65" s="3">
        <v>14</v>
      </c>
      <c r="G65" s="3">
        <v>26</v>
      </c>
      <c r="H65" s="3">
        <v>25</v>
      </c>
      <c r="I65" s="3">
        <v>1</v>
      </c>
      <c r="J65" s="4">
        <v>106</v>
      </c>
    </row>
    <row r="66" spans="2:10" x14ac:dyDescent="0.25">
      <c r="B66" s="3" t="s">
        <v>17</v>
      </c>
      <c r="C66" s="3">
        <v>425</v>
      </c>
      <c r="D66" s="3">
        <v>409</v>
      </c>
      <c r="E66" s="3">
        <v>525</v>
      </c>
      <c r="F66" s="3">
        <v>598</v>
      </c>
      <c r="G66" s="3">
        <v>587</v>
      </c>
      <c r="H66" s="3">
        <v>513</v>
      </c>
      <c r="I66" s="3">
        <v>180</v>
      </c>
      <c r="J66" s="4">
        <v>3237</v>
      </c>
    </row>
    <row r="67" spans="2:10" x14ac:dyDescent="0.25">
      <c r="B67" s="3" t="s">
        <v>18</v>
      </c>
      <c r="C67" s="3"/>
      <c r="D67" s="3"/>
      <c r="E67" s="3"/>
      <c r="F67" s="3"/>
      <c r="G67" s="3">
        <v>3</v>
      </c>
      <c r="H67" s="3">
        <v>2</v>
      </c>
      <c r="I67" s="3">
        <v>1</v>
      </c>
      <c r="J67" s="4">
        <v>6</v>
      </c>
    </row>
    <row r="68" spans="2:10" x14ac:dyDescent="0.25">
      <c r="B68" s="3" t="s">
        <v>20</v>
      </c>
      <c r="C68" s="3">
        <v>1</v>
      </c>
      <c r="D68" s="3"/>
      <c r="E68" s="3">
        <v>1</v>
      </c>
      <c r="F68" s="3">
        <v>2</v>
      </c>
      <c r="G68" s="3"/>
      <c r="H68" s="3">
        <v>4</v>
      </c>
      <c r="I68" s="3"/>
      <c r="J68" s="4">
        <v>8</v>
      </c>
    </row>
    <row r="69" spans="2:10" ht="30" x14ac:dyDescent="0.25">
      <c r="B69" s="3" t="s">
        <v>21</v>
      </c>
      <c r="C69" s="3">
        <v>14</v>
      </c>
      <c r="D69" s="3">
        <v>8</v>
      </c>
      <c r="E69" s="3">
        <v>7</v>
      </c>
      <c r="F69" s="3">
        <v>19</v>
      </c>
      <c r="G69" s="3">
        <v>7</v>
      </c>
      <c r="H69" s="3">
        <v>12</v>
      </c>
      <c r="I69" s="3">
        <v>4</v>
      </c>
      <c r="J69" s="4">
        <v>71</v>
      </c>
    </row>
    <row r="70" spans="2:10" x14ac:dyDescent="0.25">
      <c r="B70" s="3" t="s">
        <v>24</v>
      </c>
      <c r="C70" s="3">
        <v>143</v>
      </c>
      <c r="D70" s="3">
        <v>244</v>
      </c>
      <c r="E70" s="3">
        <v>272</v>
      </c>
      <c r="F70" s="3">
        <v>52</v>
      </c>
      <c r="G70" s="3">
        <v>8</v>
      </c>
      <c r="H70" s="3">
        <v>13</v>
      </c>
      <c r="I70" s="3">
        <v>3</v>
      </c>
      <c r="J70" s="4">
        <v>735</v>
      </c>
    </row>
    <row r="71" spans="2:10" x14ac:dyDescent="0.25">
      <c r="B71" s="4" t="s">
        <v>2</v>
      </c>
      <c r="C71" s="4">
        <v>911</v>
      </c>
      <c r="D71" s="4">
        <v>915</v>
      </c>
      <c r="E71" s="4">
        <v>1195</v>
      </c>
      <c r="F71" s="4">
        <v>1099</v>
      </c>
      <c r="G71" s="4">
        <v>1065</v>
      </c>
      <c r="H71" s="4">
        <v>988</v>
      </c>
      <c r="I71" s="4">
        <v>333</v>
      </c>
      <c r="J71" s="4">
        <v>6506</v>
      </c>
    </row>
    <row r="72" spans="2:10" x14ac:dyDescent="0.25">
      <c r="B72" s="9" t="s">
        <v>57</v>
      </c>
      <c r="C72" s="9" t="s">
        <v>1</v>
      </c>
      <c r="D72" s="9"/>
      <c r="E72" s="9"/>
      <c r="F72" s="9"/>
      <c r="G72" s="9"/>
      <c r="H72" s="9"/>
      <c r="I72" s="9"/>
      <c r="J72" s="9" t="s">
        <v>2</v>
      </c>
    </row>
    <row r="73" spans="2:10" ht="33.6" customHeight="1" x14ac:dyDescent="0.25">
      <c r="B73" s="9"/>
      <c r="C73" s="2">
        <v>2020</v>
      </c>
      <c r="D73" s="2">
        <v>2021</v>
      </c>
      <c r="E73" s="2">
        <v>2022</v>
      </c>
      <c r="F73" s="2">
        <v>2023</v>
      </c>
      <c r="G73" s="2">
        <v>2024</v>
      </c>
      <c r="H73" s="2">
        <v>2025</v>
      </c>
      <c r="I73" s="2" t="s">
        <v>62</v>
      </c>
      <c r="J73" s="9"/>
    </row>
    <row r="74" spans="2:10" x14ac:dyDescent="0.25">
      <c r="B74" s="3" t="s">
        <v>25</v>
      </c>
      <c r="C74" s="3">
        <v>764</v>
      </c>
      <c r="D74" s="3">
        <v>813</v>
      </c>
      <c r="E74" s="3">
        <v>1075</v>
      </c>
      <c r="F74" s="3">
        <v>994</v>
      </c>
      <c r="G74" s="3">
        <v>979</v>
      </c>
      <c r="H74" s="3">
        <v>848</v>
      </c>
      <c r="I74" s="3">
        <v>302</v>
      </c>
      <c r="J74" s="4">
        <v>5775</v>
      </c>
    </row>
    <row r="75" spans="2:10" x14ac:dyDescent="0.25">
      <c r="B75" s="3" t="s">
        <v>31</v>
      </c>
      <c r="C75" s="3"/>
      <c r="D75" s="3"/>
      <c r="E75" s="3"/>
      <c r="F75" s="3">
        <v>1</v>
      </c>
      <c r="G75" s="3">
        <v>1</v>
      </c>
      <c r="H75" s="3"/>
      <c r="I75" s="3">
        <v>1</v>
      </c>
      <c r="J75" s="4">
        <v>3</v>
      </c>
    </row>
    <row r="76" spans="2:10" x14ac:dyDescent="0.25">
      <c r="B76" s="3" t="s">
        <v>26</v>
      </c>
      <c r="C76" s="3">
        <v>95</v>
      </c>
      <c r="D76" s="3">
        <v>84</v>
      </c>
      <c r="E76" s="3">
        <v>101</v>
      </c>
      <c r="F76" s="3">
        <v>94</v>
      </c>
      <c r="G76" s="3">
        <v>81</v>
      </c>
      <c r="H76" s="3">
        <v>130</v>
      </c>
      <c r="I76" s="3">
        <v>29</v>
      </c>
      <c r="J76" s="4">
        <v>614</v>
      </c>
    </row>
    <row r="77" spans="2:10" x14ac:dyDescent="0.25">
      <c r="B77" s="3" t="s">
        <v>27</v>
      </c>
      <c r="C77" s="3"/>
      <c r="D77" s="3">
        <v>3</v>
      </c>
      <c r="E77" s="3">
        <v>2</v>
      </c>
      <c r="F77" s="3">
        <v>3</v>
      </c>
      <c r="G77" s="3">
        <v>2</v>
      </c>
      <c r="H77" s="3">
        <v>8</v>
      </c>
      <c r="I77" s="3"/>
      <c r="J77" s="4">
        <v>18</v>
      </c>
    </row>
    <row r="78" spans="2:10" x14ac:dyDescent="0.25">
      <c r="B78" s="3" t="s">
        <v>24</v>
      </c>
      <c r="C78" s="3">
        <v>10</v>
      </c>
      <c r="D78" s="3"/>
      <c r="E78" s="3"/>
      <c r="F78" s="3"/>
      <c r="G78" s="3"/>
      <c r="H78" s="3"/>
      <c r="I78" s="3"/>
      <c r="J78" s="4">
        <v>10</v>
      </c>
    </row>
    <row r="79" spans="2:10" x14ac:dyDescent="0.25">
      <c r="B79" s="4" t="s">
        <v>2</v>
      </c>
      <c r="C79" s="4">
        <v>869</v>
      </c>
      <c r="D79" s="4">
        <v>900</v>
      </c>
      <c r="E79" s="4">
        <v>1178</v>
      </c>
      <c r="F79" s="4">
        <v>1092</v>
      </c>
      <c r="G79" s="4">
        <v>1063</v>
      </c>
      <c r="H79" s="4">
        <v>986</v>
      </c>
      <c r="I79" s="4">
        <v>332</v>
      </c>
      <c r="J79" s="4">
        <v>6420</v>
      </c>
    </row>
    <row r="80" spans="2:10" ht="34.5" customHeight="1" x14ac:dyDescent="0.25">
      <c r="B80" s="10" t="s">
        <v>64</v>
      </c>
      <c r="C80" s="10"/>
      <c r="D80" s="10"/>
      <c r="E80" s="10"/>
      <c r="F80" s="10"/>
      <c r="G80" s="10"/>
      <c r="H80" s="10"/>
      <c r="I80" s="10"/>
      <c r="J80" s="10"/>
    </row>
    <row r="82" spans="2:5" ht="45.95" customHeight="1" x14ac:dyDescent="0.25">
      <c r="B82" s="9" t="s">
        <v>33</v>
      </c>
      <c r="C82" s="9"/>
      <c r="D82" s="9"/>
    </row>
    <row r="83" spans="2:5" ht="45" x14ac:dyDescent="0.25">
      <c r="B83" s="2" t="s">
        <v>1</v>
      </c>
      <c r="C83" s="2" t="s">
        <v>34</v>
      </c>
      <c r="D83" s="2" t="s">
        <v>35</v>
      </c>
    </row>
    <row r="84" spans="2:5" ht="30" x14ac:dyDescent="0.25">
      <c r="B84" s="3">
        <v>2020</v>
      </c>
      <c r="C84" s="3" t="s">
        <v>36</v>
      </c>
      <c r="D84" s="3">
        <v>89</v>
      </c>
    </row>
    <row r="85" spans="2:5" ht="30" x14ac:dyDescent="0.25">
      <c r="B85" s="3">
        <v>2021</v>
      </c>
      <c r="C85" s="3" t="s">
        <v>36</v>
      </c>
      <c r="D85" s="3">
        <v>85</v>
      </c>
    </row>
    <row r="86" spans="2:5" x14ac:dyDescent="0.25">
      <c r="B86" s="3">
        <v>2022</v>
      </c>
      <c r="C86" s="3">
        <v>1</v>
      </c>
      <c r="D86" s="3">
        <v>91</v>
      </c>
    </row>
    <row r="87" spans="2:5" ht="30" x14ac:dyDescent="0.25">
      <c r="B87" s="3">
        <v>2023</v>
      </c>
      <c r="C87" s="3" t="s">
        <v>36</v>
      </c>
      <c r="D87" s="3">
        <v>90</v>
      </c>
    </row>
    <row r="88" spans="2:5" ht="30" x14ac:dyDescent="0.25">
      <c r="B88" s="3">
        <v>2024</v>
      </c>
      <c r="C88" s="3" t="s">
        <v>36</v>
      </c>
      <c r="D88" s="3">
        <v>88</v>
      </c>
    </row>
    <row r="89" spans="2:5" ht="30" x14ac:dyDescent="0.25">
      <c r="B89" s="3">
        <v>2025</v>
      </c>
      <c r="C89" s="3" t="s">
        <v>36</v>
      </c>
      <c r="D89" s="3">
        <v>83</v>
      </c>
    </row>
    <row r="90" spans="2:5" x14ac:dyDescent="0.25">
      <c r="B90" s="5" t="s">
        <v>60</v>
      </c>
      <c r="C90" s="3">
        <v>4</v>
      </c>
      <c r="D90" s="3">
        <v>93</v>
      </c>
      <c r="E90" s="7" t="s">
        <v>65</v>
      </c>
    </row>
    <row r="91" spans="2:5" ht="41.1" customHeight="1" x14ac:dyDescent="0.25">
      <c r="B91" s="11"/>
      <c r="C91" s="11"/>
      <c r="D91" s="11"/>
    </row>
    <row r="93" spans="2:5" ht="60" customHeight="1" x14ac:dyDescent="0.25">
      <c r="B93" s="12" t="s">
        <v>37</v>
      </c>
      <c r="C93" s="12"/>
    </row>
    <row r="94" spans="2:5" ht="105" x14ac:dyDescent="0.25">
      <c r="B94" s="2" t="s">
        <v>1</v>
      </c>
      <c r="C94" s="2" t="s">
        <v>38</v>
      </c>
    </row>
    <row r="95" spans="2:5" x14ac:dyDescent="0.25">
      <c r="B95" s="3">
        <v>2020</v>
      </c>
      <c r="C95" s="3">
        <v>48</v>
      </c>
    </row>
    <row r="96" spans="2:5" x14ac:dyDescent="0.25">
      <c r="B96" s="3">
        <v>2021</v>
      </c>
      <c r="C96" s="3">
        <v>54</v>
      </c>
    </row>
    <row r="97" spans="2:10" x14ac:dyDescent="0.25">
      <c r="B97" s="3">
        <v>2022</v>
      </c>
      <c r="C97" s="3">
        <v>96</v>
      </c>
    </row>
    <row r="98" spans="2:10" x14ac:dyDescent="0.25">
      <c r="B98" s="3">
        <v>2023</v>
      </c>
      <c r="C98" s="3">
        <v>178</v>
      </c>
    </row>
    <row r="99" spans="2:10" x14ac:dyDescent="0.25">
      <c r="B99" s="3">
        <v>2024</v>
      </c>
      <c r="C99" s="3">
        <v>180</v>
      </c>
    </row>
    <row r="100" spans="2:10" x14ac:dyDescent="0.25">
      <c r="B100" s="3">
        <v>2025</v>
      </c>
      <c r="C100" s="3">
        <v>270</v>
      </c>
    </row>
    <row r="101" spans="2:10" x14ac:dyDescent="0.25">
      <c r="B101" s="5" t="s">
        <v>60</v>
      </c>
      <c r="C101" s="3">
        <v>160</v>
      </c>
      <c r="D101" s="7" t="s">
        <v>65</v>
      </c>
    </row>
    <row r="102" spans="2:10" x14ac:dyDescent="0.25">
      <c r="B102" s="4" t="s">
        <v>2</v>
      </c>
      <c r="C102" s="4">
        <f>SUM(C95:C101)</f>
        <v>986</v>
      </c>
    </row>
    <row r="103" spans="2:10" ht="35.1" customHeight="1" x14ac:dyDescent="0.25">
      <c r="B103" s="11"/>
      <c r="C103" s="11"/>
      <c r="D103" s="6"/>
    </row>
    <row r="105" spans="2:10" x14ac:dyDescent="0.25">
      <c r="B105" s="9" t="s">
        <v>39</v>
      </c>
      <c r="C105" s="9"/>
      <c r="D105" s="9"/>
      <c r="E105" s="9"/>
      <c r="F105" s="9"/>
      <c r="G105" s="9"/>
      <c r="H105" s="9"/>
      <c r="I105" s="9"/>
      <c r="J105" s="9"/>
    </row>
    <row r="106" spans="2:10" ht="20.100000000000001" customHeight="1" x14ac:dyDescent="0.25">
      <c r="B106" s="9" t="s">
        <v>40</v>
      </c>
      <c r="C106" s="9" t="s">
        <v>1</v>
      </c>
      <c r="D106" s="9"/>
      <c r="E106" s="9"/>
      <c r="F106" s="9"/>
      <c r="G106" s="9"/>
      <c r="H106" s="9"/>
      <c r="I106" s="9"/>
      <c r="J106" s="9" t="s">
        <v>2</v>
      </c>
    </row>
    <row r="107" spans="2:10" ht="25.5" customHeight="1" x14ac:dyDescent="0.25">
      <c r="B107" s="9"/>
      <c r="C107" s="2">
        <v>2020</v>
      </c>
      <c r="D107" s="2">
        <v>2021</v>
      </c>
      <c r="E107" s="2">
        <v>2022</v>
      </c>
      <c r="F107" s="2">
        <v>2023</v>
      </c>
      <c r="G107" s="2">
        <v>2024</v>
      </c>
      <c r="H107" s="2">
        <v>2025</v>
      </c>
      <c r="I107" s="2" t="s">
        <v>62</v>
      </c>
      <c r="J107" s="9"/>
    </row>
    <row r="108" spans="2:10" ht="77.099999999999994" customHeight="1" x14ac:dyDescent="0.25">
      <c r="B108" s="3" t="s">
        <v>41</v>
      </c>
      <c r="C108" s="3"/>
      <c r="D108" s="3"/>
      <c r="E108" s="3"/>
      <c r="F108" s="3"/>
      <c r="G108" s="3"/>
      <c r="H108" s="3">
        <v>1</v>
      </c>
      <c r="I108" s="3"/>
      <c r="J108" s="4">
        <v>1</v>
      </c>
    </row>
    <row r="109" spans="2:10" ht="45" x14ac:dyDescent="0.25">
      <c r="B109" s="3" t="s">
        <v>42</v>
      </c>
      <c r="C109" s="3"/>
      <c r="D109" s="3">
        <v>1</v>
      </c>
      <c r="E109" s="3"/>
      <c r="F109" s="3"/>
      <c r="G109" s="3">
        <v>2</v>
      </c>
      <c r="H109" s="3"/>
      <c r="I109" s="3"/>
      <c r="J109" s="4">
        <v>3</v>
      </c>
    </row>
    <row r="110" spans="2:10" ht="60" x14ac:dyDescent="0.25">
      <c r="B110" s="3" t="s">
        <v>43</v>
      </c>
      <c r="C110" s="3"/>
      <c r="D110" s="3"/>
      <c r="E110" s="3"/>
      <c r="F110" s="3">
        <v>1</v>
      </c>
      <c r="G110" s="3"/>
      <c r="H110" s="3">
        <v>1</v>
      </c>
      <c r="I110" s="3"/>
      <c r="J110" s="4">
        <v>2</v>
      </c>
    </row>
    <row r="111" spans="2:10" ht="60" x14ac:dyDescent="0.25">
      <c r="B111" s="3" t="s">
        <v>44</v>
      </c>
      <c r="C111" s="3">
        <v>6</v>
      </c>
      <c r="D111" s="3">
        <v>4</v>
      </c>
      <c r="E111" s="3">
        <v>14</v>
      </c>
      <c r="F111" s="3">
        <v>4</v>
      </c>
      <c r="G111" s="3">
        <v>5</v>
      </c>
      <c r="H111" s="3"/>
      <c r="I111" s="3">
        <v>1</v>
      </c>
      <c r="J111" s="4">
        <v>34</v>
      </c>
    </row>
    <row r="112" spans="2:10" ht="58.5" customHeight="1" x14ac:dyDescent="0.25">
      <c r="B112" s="3" t="s">
        <v>45</v>
      </c>
      <c r="C112" s="3">
        <v>8</v>
      </c>
      <c r="D112" s="3">
        <v>14</v>
      </c>
      <c r="E112" s="3">
        <v>15</v>
      </c>
      <c r="F112" s="3">
        <v>26</v>
      </c>
      <c r="G112" s="3">
        <v>16</v>
      </c>
      <c r="H112" s="3">
        <v>6</v>
      </c>
      <c r="I112" s="3">
        <v>2</v>
      </c>
      <c r="J112" s="4">
        <v>87</v>
      </c>
    </row>
    <row r="113" spans="2:11" ht="60" x14ac:dyDescent="0.25">
      <c r="B113" s="3" t="s">
        <v>46</v>
      </c>
      <c r="C113" s="3">
        <v>24</v>
      </c>
      <c r="D113" s="3">
        <v>17</v>
      </c>
      <c r="E113" s="3">
        <v>40</v>
      </c>
      <c r="F113" s="3">
        <v>67</v>
      </c>
      <c r="G113" s="3">
        <v>38</v>
      </c>
      <c r="H113" s="3">
        <v>30</v>
      </c>
      <c r="I113" s="3">
        <v>5</v>
      </c>
      <c r="J113" s="4">
        <v>221</v>
      </c>
    </row>
    <row r="114" spans="2:11" ht="45" x14ac:dyDescent="0.25">
      <c r="B114" s="3" t="s">
        <v>47</v>
      </c>
      <c r="C114" s="3"/>
      <c r="D114" s="3"/>
      <c r="E114" s="3"/>
      <c r="F114" s="3"/>
      <c r="G114" s="3"/>
      <c r="H114" s="3"/>
      <c r="I114" s="3">
        <v>1</v>
      </c>
      <c r="J114" s="4">
        <v>1</v>
      </c>
    </row>
    <row r="115" spans="2:11" ht="45" x14ac:dyDescent="0.25">
      <c r="B115" s="3" t="s">
        <v>48</v>
      </c>
      <c r="C115" s="3"/>
      <c r="D115" s="3">
        <v>2</v>
      </c>
      <c r="E115" s="3"/>
      <c r="F115" s="3"/>
      <c r="G115" s="3"/>
      <c r="H115" s="3"/>
      <c r="I115" s="3"/>
      <c r="J115" s="4">
        <v>2</v>
      </c>
    </row>
    <row r="116" spans="2:11" x14ac:dyDescent="0.25">
      <c r="B116" s="3" t="s">
        <v>49</v>
      </c>
      <c r="C116" s="3">
        <v>5</v>
      </c>
      <c r="D116" s="3">
        <v>6</v>
      </c>
      <c r="E116" s="3">
        <v>10</v>
      </c>
      <c r="F116" s="3">
        <v>17</v>
      </c>
      <c r="G116" s="3">
        <v>11</v>
      </c>
      <c r="H116" s="3">
        <v>7</v>
      </c>
      <c r="I116" s="3">
        <v>2</v>
      </c>
      <c r="J116" s="4">
        <v>58</v>
      </c>
    </row>
    <row r="117" spans="2:11" ht="30" x14ac:dyDescent="0.25">
      <c r="B117" s="3" t="s">
        <v>50</v>
      </c>
      <c r="C117" s="3">
        <v>4</v>
      </c>
      <c r="D117" s="3">
        <v>4</v>
      </c>
      <c r="E117" s="3">
        <v>2</v>
      </c>
      <c r="F117" s="3">
        <v>7</v>
      </c>
      <c r="G117" s="3">
        <v>2</v>
      </c>
      <c r="H117" s="3">
        <v>2</v>
      </c>
      <c r="I117" s="3"/>
      <c r="J117" s="4">
        <v>21</v>
      </c>
    </row>
    <row r="118" spans="2:11" ht="45" x14ac:dyDescent="0.25">
      <c r="B118" s="3" t="s">
        <v>51</v>
      </c>
      <c r="C118" s="3"/>
      <c r="D118" s="3"/>
      <c r="E118" s="3">
        <v>1</v>
      </c>
      <c r="F118" s="3"/>
      <c r="G118" s="3"/>
      <c r="H118" s="3"/>
      <c r="I118" s="3"/>
      <c r="J118" s="4">
        <v>1</v>
      </c>
    </row>
    <row r="119" spans="2:11" ht="90" x14ac:dyDescent="0.25">
      <c r="B119" s="3" t="s">
        <v>52</v>
      </c>
      <c r="C119" s="3">
        <v>1</v>
      </c>
      <c r="D119" s="3"/>
      <c r="E119" s="3"/>
      <c r="F119" s="3"/>
      <c r="G119" s="3"/>
      <c r="H119" s="3"/>
      <c r="I119" s="3"/>
      <c r="J119" s="4">
        <v>1</v>
      </c>
    </row>
    <row r="120" spans="2:11" x14ac:dyDescent="0.25">
      <c r="B120" s="3" t="s">
        <v>53</v>
      </c>
      <c r="C120" s="3"/>
      <c r="D120" s="3"/>
      <c r="E120" s="3"/>
      <c r="F120" s="3"/>
      <c r="G120" s="3">
        <v>1</v>
      </c>
      <c r="H120" s="3">
        <v>1</v>
      </c>
      <c r="I120" s="3"/>
      <c r="J120" s="4">
        <v>2</v>
      </c>
    </row>
    <row r="121" spans="2:11" ht="30" x14ac:dyDescent="0.25">
      <c r="B121" s="3" t="s">
        <v>54</v>
      </c>
      <c r="C121" s="3"/>
      <c r="D121" s="3">
        <v>6</v>
      </c>
      <c r="E121" s="3">
        <v>14</v>
      </c>
      <c r="F121" s="3">
        <v>56</v>
      </c>
      <c r="G121" s="3">
        <v>105</v>
      </c>
      <c r="H121" s="3">
        <v>222</v>
      </c>
      <c r="I121" s="3">
        <v>149</v>
      </c>
      <c r="J121" s="4">
        <f>SUM(D121:I121)</f>
        <v>552</v>
      </c>
    </row>
    <row r="122" spans="2:11" x14ac:dyDescent="0.25">
      <c r="B122" s="4" t="s">
        <v>2</v>
      </c>
      <c r="C122" s="4">
        <f t="shared" ref="C122:I122" si="0">SUM(C108:C121)</f>
        <v>48</v>
      </c>
      <c r="D122" s="4">
        <f t="shared" si="0"/>
        <v>54</v>
      </c>
      <c r="E122" s="4">
        <f t="shared" si="0"/>
        <v>96</v>
      </c>
      <c r="F122" s="4">
        <f t="shared" si="0"/>
        <v>178</v>
      </c>
      <c r="G122" s="4">
        <f t="shared" si="0"/>
        <v>180</v>
      </c>
      <c r="H122" s="4">
        <f t="shared" si="0"/>
        <v>270</v>
      </c>
      <c r="I122" s="4">
        <f t="shared" si="0"/>
        <v>160</v>
      </c>
      <c r="J122" s="4">
        <f>SUM(C122:I122)</f>
        <v>986</v>
      </c>
      <c r="K122" s="7"/>
    </row>
    <row r="123" spans="2:11" ht="32.25" customHeight="1" x14ac:dyDescent="0.25"/>
  </sheetData>
  <mergeCells count="25">
    <mergeCell ref="J72:J73"/>
    <mergeCell ref="C72:I72"/>
    <mergeCell ref="B72:B73"/>
    <mergeCell ref="J14:J15"/>
    <mergeCell ref="B14:B15"/>
    <mergeCell ref="C14:I14"/>
    <mergeCell ref="B46:J46"/>
    <mergeCell ref="B49:B50"/>
    <mergeCell ref="C49:I49"/>
    <mergeCell ref="J49:J50"/>
    <mergeCell ref="B48:J48"/>
    <mergeCell ref="B13:J13"/>
    <mergeCell ref="C37:I37"/>
    <mergeCell ref="J37:J38"/>
    <mergeCell ref="B37:B38"/>
    <mergeCell ref="B2:D2"/>
    <mergeCell ref="B106:B107"/>
    <mergeCell ref="C106:I106"/>
    <mergeCell ref="J106:J107"/>
    <mergeCell ref="B105:J105"/>
    <mergeCell ref="B80:J80"/>
    <mergeCell ref="B82:D82"/>
    <mergeCell ref="B91:D91"/>
    <mergeCell ref="B93:C93"/>
    <mergeCell ref="B103:C10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23109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2026-07-21T10:27:51Z</dcterms:created>
  <dcterms:modified xsi:type="dcterms:W3CDTF">2026-08-27T14:01:49Z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1bd297d-c19e-48a7-882e-4507daab7346_Enabled">
    <vt:lpwstr>true</vt:lpwstr>
  </property>
  <property fmtid="{D5CDD505-2E9C-101B-9397-08002B2CF9AE}" pid="3" name="MSIP_Label_c1bd297d-c19e-48a7-882e-4507daab7346_SetDate">
    <vt:lpwstr>2026-07-21T10:27:55Z</vt:lpwstr>
  </property>
  <property fmtid="{D5CDD505-2E9C-101B-9397-08002B2CF9AE}" pid="4" name="MSIP_Label_c1bd297d-c19e-48a7-882e-4507daab7346_Method">
    <vt:lpwstr>Privileged</vt:lpwstr>
  </property>
  <property fmtid="{D5CDD505-2E9C-101B-9397-08002B2CF9AE}" pid="5" name="MSIP_Label_c1bd297d-c19e-48a7-882e-4507daab7346_Name">
    <vt:lpwstr>OFFICIAL</vt:lpwstr>
  </property>
  <property fmtid="{D5CDD505-2E9C-101B-9397-08002B2CF9AE}" pid="6" name="MSIP_Label_c1bd297d-c19e-48a7-882e-4507daab7346_SiteId">
    <vt:lpwstr>d4922504-06c0-431d-8eca-67087dea03c8</vt:lpwstr>
  </property>
  <property fmtid="{D5CDD505-2E9C-101B-9397-08002B2CF9AE}" pid="7" name="MSIP_Label_c1bd297d-c19e-48a7-882e-4507daab7346_ActionId">
    <vt:lpwstr>53861c5e-6412-4c39-8601-d767eb6a3921</vt:lpwstr>
  </property>
  <property fmtid="{D5CDD505-2E9C-101B-9397-08002B2CF9AE}" pid="8" name="MSIP_Label_c1bd297d-c19e-48a7-882e-4507daab7346_ContentBits">
    <vt:lpwstr>0</vt:lpwstr>
  </property>
  <property fmtid="{D5CDD505-2E9C-101B-9397-08002B2CF9AE}" pid="9" name="MSIP_Label_c1bd297d-c19e-48a7-882e-4507daab7346_Tag">
    <vt:lpwstr>10, 0, 1, 1</vt:lpwstr>
  </property>
</Properties>
</file>