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 defaultThemeVersion="202300"/>
  <xr:revisionPtr revIDLastSave="0" documentId="13_ncr:1_{B1DA5E5F-88F6-4734-862F-6D6D12215FCE}" xr6:coauthVersionLast="47" xr6:coauthVersionMax="47" xr10:uidLastSave="{00000000-0000-0000-0000-000000000000}"/>
  <bookViews>
    <workbookView xWindow="-120" yWindow="-120" windowWidth="29040" windowHeight="15720" xr2:uid="{DE7F9CEB-2111-4841-8041-B65A4DD70A6E}"/>
  </bookViews>
  <sheets>
    <sheet name="Tinder" sheetId="1" r:id="rId1"/>
    <sheet name="Hinge" sheetId="2" r:id="rId2"/>
    <sheet name="Dating App" sheetId="3" r:id="rId3"/>
  </sheets>
  <definedNames>
    <definedName name="_xlnm._FilterDatabase" localSheetId="2" hidden="1">'Dating App'!$D$1:$E$1</definedName>
    <definedName name="_xlnm._FilterDatabase" localSheetId="1" hidden="1">Hinge!$D$1:$E$1</definedName>
    <definedName name="_xlnm._FilterDatabase" localSheetId="0" hidden="1">Tinder!$D$1:$E$1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" i="3" l="1"/>
  <c r="B6" i="3"/>
  <c r="E24" i="1"/>
  <c r="E20" i="2"/>
  <c r="B6" i="2"/>
  <c r="B6" i="1"/>
</calcChain>
</file>

<file path=xl/sharedStrings.xml><?xml version="1.0" encoding="utf-8"?>
<sst xmlns="http://schemas.openxmlformats.org/spreadsheetml/2006/main" count="127" uniqueCount="68">
  <si>
    <t>Year</t>
  </si>
  <si>
    <t>Number of Tinder Crimes</t>
  </si>
  <si>
    <t>Number of Hinge Crimes</t>
  </si>
  <si>
    <t>Number of Dating App Crimes</t>
  </si>
  <si>
    <t>2025*</t>
  </si>
  <si>
    <t>Total:</t>
  </si>
  <si>
    <t>*Up to 31st September 2025.</t>
  </si>
  <si>
    <t>Type of Offence</t>
  </si>
  <si>
    <t>Number of Charges</t>
  </si>
  <si>
    <t>Victim Gender</t>
  </si>
  <si>
    <t>Total</t>
  </si>
  <si>
    <t>Victim Age Range</t>
  </si>
  <si>
    <t>Under 18</t>
  </si>
  <si>
    <t>18-25</t>
  </si>
  <si>
    <t>26-35</t>
  </si>
  <si>
    <t>36-45</t>
  </si>
  <si>
    <t>46-55</t>
  </si>
  <si>
    <t xml:space="preserve">56 plus </t>
  </si>
  <si>
    <t>Female</t>
  </si>
  <si>
    <t>Male</t>
  </si>
  <si>
    <t>000/17 - AF00 - Action Fraud</t>
  </si>
  <si>
    <t>005/28 - 8R - Send communication threatening death or serious harm. Online Safety Act 2023 Sec 181</t>
  </si>
  <si>
    <t>008/65 - 8Q - Stalking involving fear of violence - Protection from Harassment Act 1997 Sec 4A (1) (a) (b) (i) as inserted by Protection of Freedom Act 2012 Sec 111</t>
  </si>
  <si>
    <t>008/66 - 8Q - Stalking involving serious alarm/distress - Protection from Harassment Act 1997 Sec 4 (1) (a) (b) (ii) as inserted by Protection of Freedoms Act 2012</t>
  </si>
  <si>
    <t>008/67 - 8U - Engage in controlling/coercive behaviour in an intimate/family relationship - Serious Crime Act 2015 Sec 76</t>
  </si>
  <si>
    <t>008/71 - 8R - Disclose private sexual photographs with intent to cause distress - Criminal Justice and Courts Act 2015 Sec 33 (1) &amp; (9)</t>
  </si>
  <si>
    <t>008/72 - 8R - Sending letters etc with intent to cause distress or anxiety - Malicious Communications Act 1988 Sec 1</t>
  </si>
  <si>
    <t>019/08 - 19C - Rape of a female aged 16 or over - Sexual Offences Act 2003 Sec 1</t>
  </si>
  <si>
    <t>020/05 - 20A - Sexual assault on a female 13 and over - Sexual Offences Act 2003 Sec 3</t>
  </si>
  <si>
    <t>022/02 - 22A - Causing a person to engage in sexual activity without consent - Female person - Sexual Offences Act 2003 Sec 4</t>
  </si>
  <si>
    <t>022/06 - 22B - Sexual activity with a child under 16 - Female child penetration - Sexual Offences Act 2003 Sec 9</t>
  </si>
  <si>
    <t>035/00 - 35 - Blackmail - Theft Act 1968 Sec 21</t>
  </si>
  <si>
    <t>036/01 - 36 - Kidnapping - Common Law</t>
  </si>
  <si>
    <t>068/08 - 66 - Breach SHPO / interim SHPO /SOPO / interim SOPO/ Foreign travel order or fail to comply with a requirement Under Sec 103D (4) in relation to a SHPO. - Sentencing Act 2020 Sec 354 (1) (4)</t>
  </si>
  <si>
    <t>079/04 - 79 - Intimidation or intending to intimidate a witness  - Criminal Justice &amp; Police Act 2001 Sec 39</t>
  </si>
  <si>
    <t>088/10 - 88E - Voyeurism - Sexual Offences Act 2003 Sec 67</t>
  </si>
  <si>
    <t>105/01 - 105A - Common assault and battery - Criminal Justice Act 1988 Sec 39</t>
  </si>
  <si>
    <t>149/00 - 58D - Other criminal damage, other  - Explosive Substance Act 1883 Sec 2,3. Criminal Damage Act 1971 Sec 1(1) Malicious Damage Act 1861 Secs 35, 36, 47,48. Ancient Monuments &amp; Archaeological Areas Act 1979 Sec 28(1). Post Office Act 1953 Sec 60 Salmon and Freshwater Fisheries Act 1975 Sec 5.</t>
  </si>
  <si>
    <t>195/12 - 8Q - Pursue a course of conduct in breach of S1 (1) which amounts to stalking  - Protection from Harassment Act 1997 Sec 2A (1) as inserted by Protection of Freedoms Act 2012</t>
  </si>
  <si>
    <t>195/94 - 8L - Harassment - Protection from Harassment Act 1997 Sec 2</t>
  </si>
  <si>
    <t>999/02 - N999 - Non Crime Child Protection</t>
  </si>
  <si>
    <t>999/97 - N999 - Continuing conduct - Stalking/Harassment/Coercive Behaviour</t>
  </si>
  <si>
    <t xml:space="preserve">008/74 - 8Q - Breach of a Stalking Order - Stalking Protection Act, 2019_x000D_
</t>
  </si>
  <si>
    <t>028/03 - 28J - Attempted Residential Burglary of a Home - Theft Act 1968 Sec 9</t>
  </si>
  <si>
    <t>028/03 - 28M - Residential Burglary of Unconnected Building - Theft Act 1968 Sec 9</t>
  </si>
  <si>
    <t>030/02 - 30C - Burglary - Business &amp; Community - Theft Act 1968 Sec 9</t>
  </si>
  <si>
    <t>030/02 - 30D - Attempted Burglary - Business &amp; Community - Theft Act 1968 Sec 9</t>
  </si>
  <si>
    <t>045/10 - 45 - Theft from a motor vehicle - Theft Act 1968 Sec 1</t>
  </si>
  <si>
    <t>048/01 - 48 - Theft of a motor vehicle - Theft Act 1968 Sec 1</t>
  </si>
  <si>
    <t>049/10 - 49 - Theft if not classified elsewhere - Theft Act 1968 Sec 1</t>
  </si>
  <si>
    <t>058/00 - 58A - Other criminal damage to a dwelling  - Explosive Substance Act 1883 Sec 2,3. Criminal Damage Act 1971 Sec 1(1)</t>
  </si>
  <si>
    <t>126/00 - 126 - Interference with a motor vehicle - Criminal Attempts Act 1981 Sec 9</t>
  </si>
  <si>
    <t>149/00 - 58A - Other criminal damage to other residential building up to £500 - Explosive Substance Act 1883 Sec 2,3 Criminal Damage Act 1971 Sec 1(1)</t>
  </si>
  <si>
    <t>149/00 - 58B - Other criminal damage to a business or community building £500 -£5000 - Explosive Substance Act 1883 Sec 2,3 Criminal Damage Act 1971 Sec 1(1)</t>
  </si>
  <si>
    <t>149/00 - 58B - Other criminal damage to a business or community building up to £500  - Explosive Substance Act 1883 Sec 2,3 Criminal Damage Act 1971 Sec 1(1)</t>
  </si>
  <si>
    <t>008/06 - 8N - Assault occasioning  actual bodily harm - Offences against the Person Act 1861 Sec 47</t>
  </si>
  <si>
    <t>019/10 - 19F - Rape of a male aged 16 or over - Sexual Offences Act 2003 Sec 1</t>
  </si>
  <si>
    <t>020/03 - 20A - Assault on a female 13 and over by penetration - Sexual Offences Act 2003 Sec 2</t>
  </si>
  <si>
    <t>022/14 - 22B - Causing or inciting a child under 16 to engage in sexual activity - Female child penetration- Offender under 18 - Sexual Offences Act 2003 Sec 10</t>
  </si>
  <si>
    <t>034/01 - 34B - Robbery -  personal - Theft Act 1968 Sec 8</t>
  </si>
  <si>
    <t>040/00 - 40 - Theft in a dwelling other than from automatic machine or meter - Theft Act 1968 Sec 1</t>
  </si>
  <si>
    <t>088/15 - 88C - Threaten to share intimate photograph or film. Sexual Offences Act 2003 Sec 66B (4) (10)</t>
  </si>
  <si>
    <t>149/00 - 58A - Other criminal damage to a dwelling up to £500 - Explosive Substance Act 1883 Sec 2,3 Criminal Damage Act 1971 Sec 1(1)</t>
  </si>
  <si>
    <t>175/08 - 88C - Share photograph or film of person in intimate state without consent. Sexual Offences Act 2003 Sec 66 B (1) (9)</t>
  </si>
  <si>
    <t>999/00 - N999 - State-Based: Points to prove offence not made out</t>
  </si>
  <si>
    <t>999/09 - N999 - Non Crime Domestic Incident</t>
  </si>
  <si>
    <t>Not recorded</t>
  </si>
  <si>
    <t xml:space="preserve">059/11 - 59 - Threats to destroy or damage property - Criminal Damage Act 1971 Sec 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</si>
</sst>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304C7-5043-4FFB-89BB-4FA4352CBCA1}">
  <dimension ref="A1:G24"/>
  <sheetViews>
    <sheetView tabSelected="1" workbookViewId="0">
      <selection activeCell="D24" sqref="D24"/>
    </sheetView>
  </sheetViews>
  <sheetFormatPr defaultColWidth="8.7265625" defaultRowHeight="14.5" x14ac:dyDescent="0.35"/>
  <cols>
    <col min="1" max="1" width="15.81640625" style="4" customWidth="1"/>
    <col min="2" max="2" width="21.81640625" style="4" bestFit="1" customWidth="1"/>
    <col min="3" max="3" width="8.7265625" style="4"/>
    <col min="4" max="4" width="69.453125" style="4" customWidth="1"/>
    <col min="5" max="6" width="8.7265625" style="4"/>
    <col min="7" max="7" width="17" style="4" customWidth="1"/>
    <col min="8" max="16384" width="8.7265625" style="4"/>
  </cols>
  <sheetData>
    <row r="1" spans="1:7" x14ac:dyDescent="0.35">
      <c r="A1" s="1" t="s">
        <v>0</v>
      </c>
      <c r="B1" s="1" t="s">
        <v>1</v>
      </c>
      <c r="D1" s="5" t="s">
        <v>7</v>
      </c>
      <c r="E1" s="1" t="s">
        <v>10</v>
      </c>
      <c r="G1" s="1" t="s">
        <v>8</v>
      </c>
    </row>
    <row r="2" spans="1:7" x14ac:dyDescent="0.35">
      <c r="A2" s="3">
        <v>2022</v>
      </c>
      <c r="B2" s="3">
        <v>19</v>
      </c>
      <c r="D2" s="2" t="s">
        <v>31</v>
      </c>
      <c r="E2" s="3">
        <v>22</v>
      </c>
      <c r="G2" s="6">
        <v>3</v>
      </c>
    </row>
    <row r="3" spans="1:7" x14ac:dyDescent="0.35">
      <c r="A3" s="3">
        <v>2023</v>
      </c>
      <c r="B3" s="3">
        <v>16</v>
      </c>
      <c r="D3" s="2" t="s">
        <v>27</v>
      </c>
      <c r="E3" s="3">
        <v>8</v>
      </c>
    </row>
    <row r="4" spans="1:7" ht="29" x14ac:dyDescent="0.35">
      <c r="A4" s="3">
        <v>2024</v>
      </c>
      <c r="B4" s="3">
        <v>11</v>
      </c>
      <c r="D4" s="2" t="s">
        <v>26</v>
      </c>
      <c r="E4" s="3">
        <v>4</v>
      </c>
    </row>
    <row r="5" spans="1:7" ht="43.5" x14ac:dyDescent="0.35">
      <c r="A5" s="3" t="s">
        <v>4</v>
      </c>
      <c r="B5" s="3">
        <v>16</v>
      </c>
      <c r="D5" s="2" t="s">
        <v>38</v>
      </c>
      <c r="E5" s="3">
        <v>4</v>
      </c>
    </row>
    <row r="6" spans="1:7" x14ac:dyDescent="0.35">
      <c r="A6" s="6" t="s">
        <v>5</v>
      </c>
      <c r="B6" s="6">
        <f>SUM(B2:B5)</f>
        <v>62</v>
      </c>
      <c r="D6" s="2" t="s">
        <v>36</v>
      </c>
      <c r="E6" s="3">
        <v>3</v>
      </c>
    </row>
    <row r="7" spans="1:7" x14ac:dyDescent="0.35">
      <c r="D7" s="2" t="s">
        <v>39</v>
      </c>
      <c r="E7" s="3">
        <v>3</v>
      </c>
    </row>
    <row r="8" spans="1:7" x14ac:dyDescent="0.35">
      <c r="A8" s="12" t="s">
        <v>6</v>
      </c>
      <c r="D8" s="2" t="s">
        <v>20</v>
      </c>
      <c r="E8" s="3">
        <v>2</v>
      </c>
    </row>
    <row r="9" spans="1:7" ht="41.15" customHeight="1" x14ac:dyDescent="0.35">
      <c r="D9" s="2" t="s">
        <v>23</v>
      </c>
      <c r="E9" s="3">
        <v>2</v>
      </c>
    </row>
    <row r="10" spans="1:7" ht="29" x14ac:dyDescent="0.35">
      <c r="A10" s="1" t="s">
        <v>9</v>
      </c>
      <c r="B10" s="1" t="s">
        <v>10</v>
      </c>
      <c r="D10" s="2" t="s">
        <v>21</v>
      </c>
      <c r="E10" s="3">
        <v>1</v>
      </c>
    </row>
    <row r="11" spans="1:7" ht="29" x14ac:dyDescent="0.35">
      <c r="A11" s="3" t="s">
        <v>18</v>
      </c>
      <c r="B11" s="3">
        <v>40</v>
      </c>
      <c r="D11" s="2" t="s">
        <v>22</v>
      </c>
      <c r="E11" s="3">
        <v>1</v>
      </c>
    </row>
    <row r="12" spans="1:7" ht="29" x14ac:dyDescent="0.35">
      <c r="A12" s="3" t="s">
        <v>19</v>
      </c>
      <c r="B12" s="3">
        <v>21</v>
      </c>
      <c r="D12" s="2" t="s">
        <v>24</v>
      </c>
      <c r="E12" s="3">
        <v>1</v>
      </c>
    </row>
    <row r="13" spans="1:7" ht="29" x14ac:dyDescent="0.35">
      <c r="D13" s="2" t="s">
        <v>25</v>
      </c>
      <c r="E13" s="3">
        <v>1</v>
      </c>
    </row>
    <row r="14" spans="1:7" ht="29" x14ac:dyDescent="0.35">
      <c r="A14" s="1" t="s">
        <v>11</v>
      </c>
      <c r="B14" s="1" t="s">
        <v>10</v>
      </c>
      <c r="D14" s="2" t="s">
        <v>28</v>
      </c>
      <c r="E14" s="3">
        <v>1</v>
      </c>
    </row>
    <row r="15" spans="1:7" ht="29" x14ac:dyDescent="0.35">
      <c r="A15" s="3" t="s">
        <v>12</v>
      </c>
      <c r="B15" s="3">
        <v>3</v>
      </c>
      <c r="D15" s="2" t="s">
        <v>29</v>
      </c>
      <c r="E15" s="3">
        <v>1</v>
      </c>
    </row>
    <row r="16" spans="1:7" ht="29" x14ac:dyDescent="0.35">
      <c r="A16" s="3" t="s">
        <v>13</v>
      </c>
      <c r="B16" s="3">
        <v>25</v>
      </c>
      <c r="D16" s="2" t="s">
        <v>30</v>
      </c>
      <c r="E16" s="3">
        <v>1</v>
      </c>
    </row>
    <row r="17" spans="1:5" x14ac:dyDescent="0.35">
      <c r="A17" s="3" t="s">
        <v>14</v>
      </c>
      <c r="B17" s="3">
        <v>22</v>
      </c>
      <c r="D17" s="2" t="s">
        <v>32</v>
      </c>
      <c r="E17" s="3">
        <v>1</v>
      </c>
    </row>
    <row r="18" spans="1:5" ht="43.5" x14ac:dyDescent="0.35">
      <c r="A18" s="3" t="s">
        <v>15</v>
      </c>
      <c r="B18" s="3">
        <v>3</v>
      </c>
      <c r="D18" s="2" t="s">
        <v>33</v>
      </c>
      <c r="E18" s="3">
        <v>1</v>
      </c>
    </row>
    <row r="19" spans="1:5" ht="29" x14ac:dyDescent="0.35">
      <c r="A19" s="3" t="s">
        <v>16</v>
      </c>
      <c r="B19" s="3">
        <v>4</v>
      </c>
      <c r="D19" s="2" t="s">
        <v>34</v>
      </c>
      <c r="E19" s="3">
        <v>1</v>
      </c>
    </row>
    <row r="20" spans="1:5" x14ac:dyDescent="0.35">
      <c r="A20" s="3" t="s">
        <v>17</v>
      </c>
      <c r="B20" s="3">
        <v>2</v>
      </c>
      <c r="D20" s="2" t="s">
        <v>35</v>
      </c>
      <c r="E20" s="3">
        <v>1</v>
      </c>
    </row>
    <row r="21" spans="1:5" ht="58" x14ac:dyDescent="0.35">
      <c r="A21" s="3" t="s">
        <v>66</v>
      </c>
      <c r="B21" s="3">
        <v>2</v>
      </c>
      <c r="D21" s="2" t="s">
        <v>37</v>
      </c>
      <c r="E21" s="3">
        <v>1</v>
      </c>
    </row>
    <row r="22" spans="1:5" x14ac:dyDescent="0.35">
      <c r="D22" s="2" t="s">
        <v>40</v>
      </c>
      <c r="E22" s="3">
        <v>1</v>
      </c>
    </row>
    <row r="23" spans="1:5" x14ac:dyDescent="0.35">
      <c r="D23" s="2" t="s">
        <v>41</v>
      </c>
      <c r="E23" s="3">
        <v>1</v>
      </c>
    </row>
    <row r="24" spans="1:5" x14ac:dyDescent="0.35">
      <c r="D24" s="6" t="s">
        <v>5</v>
      </c>
      <c r="E24" s="6">
        <f>SUM(E2:E23)</f>
        <v>62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2407D-4D4D-4604-A08B-F6B1F35640E7}">
  <dimension ref="A1:G22"/>
  <sheetViews>
    <sheetView workbookViewId="0">
      <selection activeCell="D20" sqref="D20"/>
    </sheetView>
  </sheetViews>
  <sheetFormatPr defaultColWidth="8.7265625" defaultRowHeight="14.5" x14ac:dyDescent="0.35"/>
  <cols>
    <col min="1" max="1" width="15.453125" style="8" customWidth="1"/>
    <col min="2" max="2" width="21.453125" style="8" bestFit="1" customWidth="1"/>
    <col min="3" max="3" width="8.7265625" style="8"/>
    <col min="4" max="4" width="55.81640625" style="9" customWidth="1"/>
    <col min="5" max="6" width="8.7265625" style="8"/>
    <col min="7" max="7" width="17.81640625" style="8" customWidth="1"/>
    <col min="8" max="16384" width="8.7265625" style="8"/>
  </cols>
  <sheetData>
    <row r="1" spans="1:7" x14ac:dyDescent="0.35">
      <c r="A1" s="1" t="s">
        <v>0</v>
      </c>
      <c r="B1" s="1" t="s">
        <v>2</v>
      </c>
      <c r="D1" s="7" t="s">
        <v>7</v>
      </c>
      <c r="E1" s="1" t="s">
        <v>10</v>
      </c>
      <c r="G1" s="1" t="s">
        <v>8</v>
      </c>
    </row>
    <row r="2" spans="1:7" ht="29" x14ac:dyDescent="0.35">
      <c r="A2" s="3">
        <v>2022</v>
      </c>
      <c r="B2" s="3">
        <v>8</v>
      </c>
      <c r="D2" s="2" t="s">
        <v>43</v>
      </c>
      <c r="E2" s="3">
        <v>3</v>
      </c>
      <c r="G2" s="6">
        <v>0</v>
      </c>
    </row>
    <row r="3" spans="1:7" ht="29" x14ac:dyDescent="0.35">
      <c r="A3" s="3">
        <v>2023</v>
      </c>
      <c r="B3" s="3">
        <v>8</v>
      </c>
      <c r="D3" s="2" t="s">
        <v>45</v>
      </c>
      <c r="E3" s="3">
        <v>3</v>
      </c>
    </row>
    <row r="4" spans="1:7" ht="43.5" x14ac:dyDescent="0.35">
      <c r="A4" s="3">
        <v>2024</v>
      </c>
      <c r="B4" s="3">
        <v>8</v>
      </c>
      <c r="D4" s="2" t="s">
        <v>54</v>
      </c>
      <c r="E4" s="3">
        <v>3</v>
      </c>
    </row>
    <row r="5" spans="1:7" ht="72.5" x14ac:dyDescent="0.35">
      <c r="A5" s="3" t="s">
        <v>4</v>
      </c>
      <c r="B5" s="3">
        <v>5</v>
      </c>
      <c r="D5" s="2" t="s">
        <v>37</v>
      </c>
      <c r="E5" s="3">
        <v>3</v>
      </c>
    </row>
    <row r="6" spans="1:7" ht="29" x14ac:dyDescent="0.35">
      <c r="A6" s="6" t="s">
        <v>5</v>
      </c>
      <c r="B6" s="6">
        <f>SUM(B2:B5)</f>
        <v>29</v>
      </c>
      <c r="D6" s="2" t="s">
        <v>44</v>
      </c>
      <c r="E6" s="3">
        <v>2</v>
      </c>
    </row>
    <row r="7" spans="1:7" x14ac:dyDescent="0.35">
      <c r="D7" s="2" t="s">
        <v>31</v>
      </c>
      <c r="E7" s="3">
        <v>2</v>
      </c>
    </row>
    <row r="8" spans="1:7" ht="29" x14ac:dyDescent="0.35">
      <c r="A8" s="13" t="s">
        <v>6</v>
      </c>
      <c r="D8" s="2" t="s">
        <v>36</v>
      </c>
      <c r="E8" s="3">
        <v>2</v>
      </c>
    </row>
    <row r="9" spans="1:7" ht="29.15" customHeight="1" x14ac:dyDescent="0.35">
      <c r="D9" s="10" t="s">
        <v>42</v>
      </c>
      <c r="E9" s="3">
        <v>1</v>
      </c>
    </row>
    <row r="10" spans="1:7" ht="29" x14ac:dyDescent="0.35">
      <c r="A10" s="1" t="s">
        <v>9</v>
      </c>
      <c r="B10" s="1" t="s">
        <v>10</v>
      </c>
      <c r="D10" s="2" t="s">
        <v>46</v>
      </c>
      <c r="E10" s="3">
        <v>1</v>
      </c>
    </row>
    <row r="11" spans="1:7" x14ac:dyDescent="0.35">
      <c r="A11" s="3" t="s">
        <v>18</v>
      </c>
      <c r="B11" s="3">
        <v>8</v>
      </c>
      <c r="D11" s="2" t="s">
        <v>47</v>
      </c>
      <c r="E11" s="3">
        <v>1</v>
      </c>
    </row>
    <row r="12" spans="1:7" x14ac:dyDescent="0.35">
      <c r="A12" s="3" t="s">
        <v>19</v>
      </c>
      <c r="B12" s="3">
        <v>10</v>
      </c>
      <c r="D12" s="2" t="s">
        <v>48</v>
      </c>
      <c r="E12" s="3">
        <v>1</v>
      </c>
    </row>
    <row r="13" spans="1:7" x14ac:dyDescent="0.35">
      <c r="A13" s="3" t="s">
        <v>66</v>
      </c>
      <c r="B13" s="3">
        <v>10</v>
      </c>
      <c r="D13" s="2" t="s">
        <v>49</v>
      </c>
      <c r="E13" s="3">
        <v>1</v>
      </c>
    </row>
    <row r="14" spans="1:7" ht="29" x14ac:dyDescent="0.35">
      <c r="D14" s="2" t="s">
        <v>50</v>
      </c>
      <c r="E14" s="3">
        <v>1</v>
      </c>
    </row>
    <row r="15" spans="1:7" ht="29" x14ac:dyDescent="0.35">
      <c r="A15" s="1" t="s">
        <v>11</v>
      </c>
      <c r="B15" s="1" t="s">
        <v>10</v>
      </c>
      <c r="D15" s="2" t="s">
        <v>67</v>
      </c>
      <c r="E15" s="3">
        <v>1</v>
      </c>
    </row>
    <row r="16" spans="1:7" ht="29" x14ac:dyDescent="0.35">
      <c r="A16" s="3" t="s">
        <v>12</v>
      </c>
      <c r="B16" s="3">
        <v>0</v>
      </c>
      <c r="D16" s="2" t="s">
        <v>51</v>
      </c>
      <c r="E16" s="3">
        <v>1</v>
      </c>
    </row>
    <row r="17" spans="1:5" ht="43.5" x14ac:dyDescent="0.35">
      <c r="A17" s="3" t="s">
        <v>13</v>
      </c>
      <c r="B17" s="3">
        <v>3</v>
      </c>
      <c r="D17" s="2" t="s">
        <v>52</v>
      </c>
      <c r="E17" s="3">
        <v>1</v>
      </c>
    </row>
    <row r="18" spans="1:5" ht="43.5" x14ac:dyDescent="0.35">
      <c r="A18" s="3" t="s">
        <v>14</v>
      </c>
      <c r="B18" s="3">
        <v>2</v>
      </c>
      <c r="D18" s="2" t="s">
        <v>53</v>
      </c>
      <c r="E18" s="3">
        <v>1</v>
      </c>
    </row>
    <row r="19" spans="1:5" ht="29" x14ac:dyDescent="0.35">
      <c r="A19" s="3" t="s">
        <v>15</v>
      </c>
      <c r="B19" s="3">
        <v>6</v>
      </c>
      <c r="D19" s="2" t="s">
        <v>39</v>
      </c>
      <c r="E19" s="3">
        <v>1</v>
      </c>
    </row>
    <row r="20" spans="1:5" x14ac:dyDescent="0.35">
      <c r="A20" s="3" t="s">
        <v>16</v>
      </c>
      <c r="B20" s="3">
        <v>2</v>
      </c>
      <c r="D20" s="11" t="s">
        <v>5</v>
      </c>
      <c r="E20" s="6">
        <f>SUM(E2:E19)</f>
        <v>29</v>
      </c>
    </row>
    <row r="21" spans="1:5" x14ac:dyDescent="0.35">
      <c r="A21" s="3" t="s">
        <v>17</v>
      </c>
      <c r="B21" s="3">
        <v>5</v>
      </c>
    </row>
    <row r="22" spans="1:5" x14ac:dyDescent="0.35">
      <c r="A22" s="3" t="s">
        <v>66</v>
      </c>
      <c r="B22" s="3">
        <v>10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EEC50-4826-4E29-98E1-348B379F84A6}">
  <dimension ref="A1:G23"/>
  <sheetViews>
    <sheetView workbookViewId="0">
      <selection activeCell="D22" sqref="D22"/>
    </sheetView>
  </sheetViews>
  <sheetFormatPr defaultColWidth="8.7265625" defaultRowHeight="14.5" x14ac:dyDescent="0.35"/>
  <cols>
    <col min="1" max="1" width="15.7265625" style="4" customWidth="1"/>
    <col min="2" max="2" width="26.26953125" style="4" customWidth="1"/>
    <col min="3" max="3" width="8.7265625" style="4"/>
    <col min="4" max="4" width="49.1796875" style="4" customWidth="1"/>
    <col min="5" max="6" width="8.7265625" style="4"/>
    <col min="7" max="7" width="17.54296875" style="4" customWidth="1"/>
    <col min="8" max="16384" width="8.7265625" style="4"/>
  </cols>
  <sheetData>
    <row r="1" spans="1:7" x14ac:dyDescent="0.35">
      <c r="A1" s="1" t="s">
        <v>0</v>
      </c>
      <c r="B1" s="1" t="s">
        <v>3</v>
      </c>
      <c r="D1" s="5" t="s">
        <v>7</v>
      </c>
      <c r="E1" s="1" t="s">
        <v>10</v>
      </c>
      <c r="F1" s="9"/>
      <c r="G1" s="1" t="s">
        <v>8</v>
      </c>
    </row>
    <row r="2" spans="1:7" x14ac:dyDescent="0.35">
      <c r="A2" s="3">
        <v>2022</v>
      </c>
      <c r="B2" s="3">
        <v>26</v>
      </c>
      <c r="D2" s="2" t="s">
        <v>31</v>
      </c>
      <c r="E2" s="2">
        <v>33</v>
      </c>
      <c r="F2" s="9"/>
      <c r="G2" s="6">
        <v>5</v>
      </c>
    </row>
    <row r="3" spans="1:7" ht="29" x14ac:dyDescent="0.35">
      <c r="A3" s="3">
        <v>2023</v>
      </c>
      <c r="B3" s="3">
        <v>16</v>
      </c>
      <c r="D3" s="2" t="s">
        <v>27</v>
      </c>
      <c r="E3" s="2">
        <v>12</v>
      </c>
      <c r="F3" s="9"/>
    </row>
    <row r="4" spans="1:7" ht="58" x14ac:dyDescent="0.35">
      <c r="A4" s="3">
        <v>2024</v>
      </c>
      <c r="B4" s="3">
        <v>20</v>
      </c>
      <c r="D4" s="2" t="s">
        <v>38</v>
      </c>
      <c r="E4" s="2">
        <v>7</v>
      </c>
      <c r="F4" s="9"/>
    </row>
    <row r="5" spans="1:7" ht="29" x14ac:dyDescent="0.35">
      <c r="A5" s="3" t="s">
        <v>4</v>
      </c>
      <c r="B5" s="3">
        <v>23</v>
      </c>
      <c r="D5" s="2" t="s">
        <v>39</v>
      </c>
      <c r="E5" s="2">
        <v>5</v>
      </c>
      <c r="F5" s="9"/>
    </row>
    <row r="6" spans="1:7" ht="43.5" x14ac:dyDescent="0.35">
      <c r="A6" s="6" t="s">
        <v>5</v>
      </c>
      <c r="B6" s="6">
        <f>SUM(B2:B5)</f>
        <v>85</v>
      </c>
      <c r="D6" s="2" t="s">
        <v>26</v>
      </c>
      <c r="E6" s="2">
        <v>4</v>
      </c>
      <c r="F6" s="9"/>
    </row>
    <row r="7" spans="1:7" x14ac:dyDescent="0.35">
      <c r="D7" s="2" t="s">
        <v>65</v>
      </c>
      <c r="E7" s="2">
        <v>3</v>
      </c>
      <c r="F7" s="9"/>
    </row>
    <row r="8" spans="1:7" x14ac:dyDescent="0.35">
      <c r="A8" s="12" t="s">
        <v>6</v>
      </c>
      <c r="D8" s="2" t="s">
        <v>20</v>
      </c>
      <c r="E8" s="2">
        <v>2</v>
      </c>
      <c r="F8" s="9"/>
    </row>
    <row r="9" spans="1:7" ht="29" x14ac:dyDescent="0.35">
      <c r="D9" s="2" t="s">
        <v>55</v>
      </c>
      <c r="E9" s="2">
        <v>2</v>
      </c>
      <c r="F9" s="9"/>
    </row>
    <row r="10" spans="1:7" ht="29" x14ac:dyDescent="0.35">
      <c r="A10" s="1" t="s">
        <v>9</v>
      </c>
      <c r="B10" s="1" t="s">
        <v>10</v>
      </c>
      <c r="D10" s="2" t="s">
        <v>57</v>
      </c>
      <c r="E10" s="2">
        <v>2</v>
      </c>
      <c r="F10" s="9"/>
    </row>
    <row r="11" spans="1:7" ht="29" x14ac:dyDescent="0.35">
      <c r="A11" s="3" t="s">
        <v>18</v>
      </c>
      <c r="B11" s="3">
        <v>37</v>
      </c>
      <c r="D11" s="2" t="s">
        <v>28</v>
      </c>
      <c r="E11" s="2">
        <v>2</v>
      </c>
      <c r="F11" s="9"/>
    </row>
    <row r="12" spans="1:7" ht="29" x14ac:dyDescent="0.35">
      <c r="A12" s="3" t="s">
        <v>19</v>
      </c>
      <c r="B12" s="3">
        <v>46</v>
      </c>
      <c r="D12" s="2" t="s">
        <v>60</v>
      </c>
      <c r="E12" s="2">
        <v>2</v>
      </c>
      <c r="F12" s="9"/>
    </row>
    <row r="13" spans="1:7" ht="29" x14ac:dyDescent="0.35">
      <c r="D13" s="2" t="s">
        <v>41</v>
      </c>
      <c r="E13" s="2">
        <v>2</v>
      </c>
      <c r="F13" s="9"/>
    </row>
    <row r="14" spans="1:7" ht="43.5" x14ac:dyDescent="0.35">
      <c r="A14" s="1" t="s">
        <v>11</v>
      </c>
      <c r="B14" s="1" t="s">
        <v>10</v>
      </c>
      <c r="D14" s="2" t="s">
        <v>22</v>
      </c>
      <c r="E14" s="2">
        <v>1</v>
      </c>
      <c r="F14" s="9"/>
    </row>
    <row r="15" spans="1:7" ht="29" x14ac:dyDescent="0.35">
      <c r="A15" s="3" t="s">
        <v>12</v>
      </c>
      <c r="B15" s="3">
        <v>3</v>
      </c>
      <c r="D15" s="2" t="s">
        <v>56</v>
      </c>
      <c r="E15" s="2">
        <v>1</v>
      </c>
      <c r="F15" s="9"/>
    </row>
    <row r="16" spans="1:7" ht="43.5" x14ac:dyDescent="0.35">
      <c r="A16" s="3" t="s">
        <v>13</v>
      </c>
      <c r="B16" s="3">
        <v>30</v>
      </c>
      <c r="D16" s="2" t="s">
        <v>58</v>
      </c>
      <c r="E16" s="2">
        <v>1</v>
      </c>
      <c r="F16" s="9"/>
    </row>
    <row r="17" spans="1:6" x14ac:dyDescent="0.35">
      <c r="A17" s="3" t="s">
        <v>14</v>
      </c>
      <c r="B17" s="3">
        <v>29</v>
      </c>
      <c r="D17" s="2" t="s">
        <v>59</v>
      </c>
      <c r="E17" s="2">
        <v>1</v>
      </c>
      <c r="F17" s="9"/>
    </row>
    <row r="18" spans="1:6" ht="29" x14ac:dyDescent="0.35">
      <c r="A18" s="3" t="s">
        <v>15</v>
      </c>
      <c r="B18" s="3">
        <v>12</v>
      </c>
      <c r="D18" s="2" t="s">
        <v>49</v>
      </c>
      <c r="E18" s="2">
        <v>1</v>
      </c>
      <c r="F18" s="9"/>
    </row>
    <row r="19" spans="1:6" ht="29" x14ac:dyDescent="0.35">
      <c r="A19" s="3" t="s">
        <v>16</v>
      </c>
      <c r="B19" s="3">
        <v>6</v>
      </c>
      <c r="D19" s="2" t="s">
        <v>61</v>
      </c>
      <c r="E19" s="2">
        <v>1</v>
      </c>
      <c r="F19" s="9"/>
    </row>
    <row r="20" spans="1:6" ht="43.5" x14ac:dyDescent="0.35">
      <c r="A20" s="3" t="s">
        <v>17</v>
      </c>
      <c r="B20" s="3">
        <v>3</v>
      </c>
      <c r="D20" s="2" t="s">
        <v>62</v>
      </c>
      <c r="E20" s="2">
        <v>1</v>
      </c>
      <c r="F20" s="9"/>
    </row>
    <row r="21" spans="1:6" ht="43.5" x14ac:dyDescent="0.35">
      <c r="D21" s="2" t="s">
        <v>63</v>
      </c>
      <c r="E21" s="2">
        <v>1</v>
      </c>
      <c r="F21" s="9"/>
    </row>
    <row r="22" spans="1:6" ht="29" x14ac:dyDescent="0.35">
      <c r="D22" s="2" t="s">
        <v>64</v>
      </c>
      <c r="E22" s="2">
        <v>1</v>
      </c>
    </row>
    <row r="23" spans="1:6" x14ac:dyDescent="0.35">
      <c r="D23" s="6" t="s">
        <v>5</v>
      </c>
      <c r="E23" s="6">
        <f>SUM(E2:E22)</f>
        <v>85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Tinder</vt:lpstr>
      <vt:lpstr>Hinge</vt:lpstr>
      <vt:lpstr>Dating App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2025-10-16T11:17:28Z</dcterms:created>
  <dcterms:modified xsi:type="dcterms:W3CDTF">2025-10-16T11:17:31Z</dcterms:modified>
</cp:coreProperties>
</file>